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.Adilkhan\Desktop\Бюджетные заявки 2026 год\"/>
    </mc:Choice>
  </mc:AlternateContent>
  <bookViews>
    <workbookView xWindow="0" yWindow="0" windowWidth="28800" windowHeight="12435"/>
  </bookViews>
  <sheets>
    <sheet name="Т6-Материалы_2026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J18" i="1" l="1"/>
  <c r="F18" i="1"/>
  <c r="J17" i="1"/>
  <c r="F17" i="1"/>
  <c r="J16" i="1"/>
  <c r="F16" i="1"/>
  <c r="J15" i="1"/>
  <c r="F15" i="1"/>
  <c r="J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</calcChain>
</file>

<file path=xl/sharedStrings.xml><?xml version="1.0" encoding="utf-8"?>
<sst xmlns="http://schemas.openxmlformats.org/spreadsheetml/2006/main" count="72" uniqueCount="28">
  <si>
    <t>№</t>
  </si>
  <si>
    <t>Наименование</t>
  </si>
  <si>
    <t>Единица измерения</t>
  </si>
  <si>
    <t>Количество</t>
  </si>
  <si>
    <t>Стоимость за единицу</t>
  </si>
  <si>
    <t>Общая стоимость, тенге (4×5)</t>
  </si>
  <si>
    <t>шт</t>
  </si>
  <si>
    <t>уп</t>
  </si>
  <si>
    <t xml:space="preserve">Условия оплаты </t>
  </si>
  <si>
    <t xml:space="preserve">Срок поставки </t>
  </si>
  <si>
    <t xml:space="preserve">Контакты </t>
  </si>
  <si>
    <t xml:space="preserve">100% оплата после поставки </t>
  </si>
  <si>
    <t>Планшеты культуральные с крышкой, 6 лунок, плоское дно,9.026 см2 (15,53 мл), PS, стерильные, уп./4 шт.,ТРР (Швейцария)</t>
  </si>
  <si>
    <t>Планшеты культуральные с крышкой, 24 лунки, плоское дно,1,864 см2 (3,18 мл), PS, стерильные, уп./4 шт., ТРР(Швейцария)</t>
  </si>
  <si>
    <t>Планшеты культуральные с крышкой, 12 лунок, плоское дно,3,466 см2 (5,96 мл), PS, стерильные, уп./4 т., ТРР(Швейцария)</t>
  </si>
  <si>
    <t>Флаконы культуральные, 75 см2 (270 мл), скошенное горло,крышка «VENT» - 2 положения: вент/не вент, PS, стерильные,уп./5 шт., ТРР (Швейцария)</t>
  </si>
  <si>
    <t>МФУ Canon i-SENSYS MF3010 + 2 картриджа, (Разрешение печати: 1200x600dpi, Разрешение сканера: 600x600dpi , Двусторонняя печать (дуплекс): Нет , Бренд: Canon , Тип печати: Лазерная , Скорость печати: 18 стр/м , Формат бумаги: А4 , Уровень шума: 65.3 дБ)</t>
  </si>
  <si>
    <t>Кролики-самцы в возрасте 4–6 месяцев</t>
  </si>
  <si>
    <t>Гранулированный комбикорм для кроликов</t>
  </si>
  <si>
    <t>кг</t>
  </si>
  <si>
    <t>Многослойные антибактериальные липкие коврики, 30 слоев, размер 450x900 мм</t>
  </si>
  <si>
    <t>Treponema denticola Производитель: ATCC, кат. №: 35405, размер: 1 шт</t>
  </si>
  <si>
    <t>Tryptic Soy Agar. Триптин-соевый агар- среда 
общего широкого спектра для культивирования 
микроорганизмов из линических и неклинических образцов 500 гр</t>
  </si>
  <si>
    <t xml:space="preserve">Tryptic Soy Broth. Жидкая среда для выделения и 
культивирования большого разнообразия организмов </t>
  </si>
  <si>
    <t xml:space="preserve">Бокс микробиологической безопасности, класс II, тип Airstream®, Тип AC2-4E8, 1,2 метр (код товара 2010621) с подставкой (5130152) и УФ лампой (5170255) </t>
  </si>
  <si>
    <t>ИРН АР23489672 «Новый биологический препарат на основе фагов для борьбы с Treponema pallidum»</t>
  </si>
  <si>
    <t>comm.offers@biosafety.kz</t>
  </si>
  <si>
    <t>60-90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</si>
</sst>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#,##0.00\ _₽"/>
    <numFmt numFmtId="166" formatCode="#,##0\ _₽"/>
  </numFmts>
  <fonts count="12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66" fontId="5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2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6" fillId="0" borderId="2" xfId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49" fontId="11" fillId="4" borderId="2" xfId="2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view="pageBreakPreview" topLeftCell="B19" zoomScaleNormal="100" zoomScaleSheetLayoutView="100" workbookViewId="0">
      <selection activeCell="G7" sqref="G7"/>
    </sheetView>
  </sheetViews>
  <sheetFormatPr defaultRowHeight="16.5" x14ac:dyDescent="0.25"/>
  <cols>
    <col min="1" max="1" width="10.85546875" style="2" bestFit="1" customWidth="1"/>
    <col min="2" max="2" width="61.7109375" style="3" customWidth="1"/>
    <col min="3" max="3" width="12.7109375" style="4" customWidth="1"/>
    <col min="4" max="4" width="11.7109375" style="4" customWidth="1"/>
    <col min="5" max="5" width="15.85546875" style="5" customWidth="1"/>
    <col min="6" max="6" width="17.5703125" style="6" customWidth="1"/>
    <col min="7" max="8" width="26" style="4" customWidth="1"/>
    <col min="9" max="9" width="31.42578125" style="4" customWidth="1"/>
    <col min="10" max="10" width="11.85546875" style="7" hidden="1" customWidth="1"/>
    <col min="11" max="16384" width="9.140625" style="1"/>
  </cols>
  <sheetData>
    <row r="2" spans="1:10" ht="21.75" customHeight="1" x14ac:dyDescent="0.25">
      <c r="B2" s="41" t="s">
        <v>25</v>
      </c>
      <c r="C2" s="41"/>
      <c r="D2" s="41"/>
      <c r="E2" s="41"/>
      <c r="F2" s="41"/>
      <c r="G2" s="41"/>
      <c r="H2" s="41"/>
      <c r="I2" s="41"/>
    </row>
    <row r="4" spans="1:10" ht="18.75" customHeight="1" x14ac:dyDescent="0.25">
      <c r="A4" s="37" t="s">
        <v>0</v>
      </c>
      <c r="B4" s="39" t="s">
        <v>1</v>
      </c>
      <c r="C4" s="40" t="s">
        <v>2</v>
      </c>
      <c r="D4" s="40" t="s">
        <v>3</v>
      </c>
      <c r="E4" s="40" t="s">
        <v>4</v>
      </c>
      <c r="F4" s="36" t="s">
        <v>5</v>
      </c>
      <c r="G4" s="29" t="s">
        <v>8</v>
      </c>
      <c r="H4" s="29" t="s">
        <v>9</v>
      </c>
      <c r="I4" s="29" t="s">
        <v>10</v>
      </c>
      <c r="J4" s="29" t="s">
        <v>10</v>
      </c>
    </row>
    <row r="5" spans="1:10" ht="63.75" customHeight="1" x14ac:dyDescent="0.25">
      <c r="A5" s="38"/>
      <c r="B5" s="39"/>
      <c r="C5" s="40"/>
      <c r="D5" s="40"/>
      <c r="E5" s="40"/>
      <c r="F5" s="36"/>
      <c r="G5" s="29"/>
      <c r="H5" s="29"/>
      <c r="I5" s="29"/>
      <c r="J5" s="29" t="s">
        <v>10</v>
      </c>
    </row>
    <row r="6" spans="1:10" x14ac:dyDescent="0.25">
      <c r="A6" s="8">
        <v>1</v>
      </c>
      <c r="B6" s="11">
        <v>2</v>
      </c>
      <c r="C6" s="10">
        <v>3</v>
      </c>
      <c r="D6" s="10">
        <v>4</v>
      </c>
      <c r="E6" s="10">
        <v>5</v>
      </c>
      <c r="F6" s="12">
        <v>6</v>
      </c>
      <c r="G6" s="13">
        <v>7</v>
      </c>
      <c r="H6" s="13"/>
      <c r="I6" s="14"/>
      <c r="J6" s="9"/>
    </row>
    <row r="7" spans="1:10" ht="75" customHeight="1" x14ac:dyDescent="0.25">
      <c r="A7" s="16">
        <v>1</v>
      </c>
      <c r="B7" s="17" t="s">
        <v>12</v>
      </c>
      <c r="C7" s="21" t="s">
        <v>7</v>
      </c>
      <c r="D7" s="15">
        <v>20</v>
      </c>
      <c r="E7" s="19">
        <v>8090</v>
      </c>
      <c r="F7" s="18">
        <f t="shared" ref="F7" si="0">E7*D7</f>
        <v>161800</v>
      </c>
      <c r="G7" s="30" t="s">
        <v>11</v>
      </c>
      <c r="H7" s="30" t="s">
        <v>27</v>
      </c>
      <c r="I7" s="31" t="s">
        <v>26</v>
      </c>
      <c r="J7" s="20" t="e">
        <f>#REF!-D7</f>
        <v>#REF!</v>
      </c>
    </row>
    <row r="8" spans="1:10" ht="66.75" customHeight="1" x14ac:dyDescent="0.25">
      <c r="A8" s="16">
        <v>2</v>
      </c>
      <c r="B8" s="23" t="s">
        <v>13</v>
      </c>
      <c r="C8" s="32" t="s">
        <v>7</v>
      </c>
      <c r="D8" s="24">
        <v>20</v>
      </c>
      <c r="E8" s="33">
        <v>8090</v>
      </c>
      <c r="F8" s="18">
        <f>E8*D8</f>
        <v>161800</v>
      </c>
      <c r="G8" s="30" t="s">
        <v>11</v>
      </c>
      <c r="H8" s="30" t="s">
        <v>27</v>
      </c>
      <c r="I8" s="31" t="s">
        <v>26</v>
      </c>
      <c r="J8" s="20" t="e">
        <f>#REF!-D8</f>
        <v>#REF!</v>
      </c>
    </row>
    <row r="9" spans="1:10" ht="67.5" customHeight="1" x14ac:dyDescent="0.25">
      <c r="A9" s="16">
        <v>3</v>
      </c>
      <c r="B9" s="17" t="s">
        <v>14</v>
      </c>
      <c r="C9" s="32" t="s">
        <v>7</v>
      </c>
      <c r="D9" s="25">
        <v>20</v>
      </c>
      <c r="E9" s="27">
        <v>8090</v>
      </c>
      <c r="F9" s="18">
        <f t="shared" ref="F9:F18" si="1">E9*D9</f>
        <v>161800</v>
      </c>
      <c r="G9" s="30" t="s">
        <v>11</v>
      </c>
      <c r="H9" s="30" t="s">
        <v>27</v>
      </c>
      <c r="I9" s="31" t="s">
        <v>26</v>
      </c>
      <c r="J9" s="20" t="e">
        <f>#REF!-D9</f>
        <v>#REF!</v>
      </c>
    </row>
    <row r="10" spans="1:10" ht="65.25" customHeight="1" x14ac:dyDescent="0.25">
      <c r="A10" s="16">
        <v>4</v>
      </c>
      <c r="B10" s="23" t="s">
        <v>15</v>
      </c>
      <c r="C10" s="34" t="s">
        <v>7</v>
      </c>
      <c r="D10" s="25">
        <v>1</v>
      </c>
      <c r="E10" s="27">
        <v>8100</v>
      </c>
      <c r="F10" s="18">
        <f t="shared" si="1"/>
        <v>8100</v>
      </c>
      <c r="G10" s="30" t="s">
        <v>11</v>
      </c>
      <c r="H10" s="30" t="s">
        <v>27</v>
      </c>
      <c r="I10" s="31" t="s">
        <v>26</v>
      </c>
      <c r="J10" s="20" t="e">
        <f>#REF!-D10</f>
        <v>#REF!</v>
      </c>
    </row>
    <row r="11" spans="1:10" ht="99" customHeight="1" x14ac:dyDescent="0.25">
      <c r="A11" s="16">
        <v>5</v>
      </c>
      <c r="B11" s="35" t="s">
        <v>16</v>
      </c>
      <c r="C11" s="25" t="s">
        <v>6</v>
      </c>
      <c r="D11" s="25">
        <v>2</v>
      </c>
      <c r="E11" s="27">
        <v>206000</v>
      </c>
      <c r="F11" s="18">
        <f t="shared" si="1"/>
        <v>412000</v>
      </c>
      <c r="G11" s="30" t="s">
        <v>11</v>
      </c>
      <c r="H11" s="30" t="s">
        <v>27</v>
      </c>
      <c r="I11" s="31" t="s">
        <v>26</v>
      </c>
      <c r="J11" s="20" t="e">
        <f>#REF!-D11</f>
        <v>#REF!</v>
      </c>
    </row>
    <row r="12" spans="1:10" ht="40.5" customHeight="1" x14ac:dyDescent="0.25">
      <c r="A12" s="16">
        <v>6</v>
      </c>
      <c r="B12" s="23" t="s">
        <v>17</v>
      </c>
      <c r="C12" s="25" t="s">
        <v>6</v>
      </c>
      <c r="D12" s="28">
        <v>20</v>
      </c>
      <c r="E12" s="27">
        <v>9250</v>
      </c>
      <c r="F12" s="18">
        <f t="shared" si="1"/>
        <v>185000</v>
      </c>
      <c r="G12" s="30" t="s">
        <v>11</v>
      </c>
      <c r="H12" s="30" t="s">
        <v>27</v>
      </c>
      <c r="I12" s="31" t="s">
        <v>26</v>
      </c>
      <c r="J12" s="20" t="e">
        <f>#REF!-D12</f>
        <v>#REF!</v>
      </c>
    </row>
    <row r="13" spans="1:10" ht="29.25" customHeight="1" x14ac:dyDescent="0.25">
      <c r="A13" s="16">
        <v>7</v>
      </c>
      <c r="B13" s="23" t="s">
        <v>18</v>
      </c>
      <c r="C13" s="25" t="s">
        <v>19</v>
      </c>
      <c r="D13" s="25">
        <v>100</v>
      </c>
      <c r="E13" s="27">
        <v>875</v>
      </c>
      <c r="F13" s="18">
        <f t="shared" si="1"/>
        <v>87500</v>
      </c>
      <c r="G13" s="30" t="s">
        <v>11</v>
      </c>
      <c r="H13" s="30" t="s">
        <v>27</v>
      </c>
      <c r="I13" s="31" t="s">
        <v>26</v>
      </c>
      <c r="J13" s="20" t="e">
        <f>#REF!-D13</f>
        <v>#REF!</v>
      </c>
    </row>
    <row r="14" spans="1:10" ht="48.75" customHeight="1" x14ac:dyDescent="0.25">
      <c r="A14" s="16">
        <v>8</v>
      </c>
      <c r="B14" s="23" t="s">
        <v>20</v>
      </c>
      <c r="C14" s="21" t="s">
        <v>7</v>
      </c>
      <c r="D14" s="26">
        <v>10</v>
      </c>
      <c r="E14" s="27">
        <v>4400</v>
      </c>
      <c r="F14" s="18">
        <f>E14*D14</f>
        <v>44000</v>
      </c>
      <c r="G14" s="30" t="s">
        <v>11</v>
      </c>
      <c r="H14" s="30" t="s">
        <v>27</v>
      </c>
      <c r="I14" s="31" t="s">
        <v>26</v>
      </c>
      <c r="J14" s="20" t="e">
        <f>#REF!-D14</f>
        <v>#REF!</v>
      </c>
    </row>
    <row r="15" spans="1:10" ht="48.75" customHeight="1" x14ac:dyDescent="0.25">
      <c r="A15" s="16">
        <v>9</v>
      </c>
      <c r="B15" s="23" t="s">
        <v>21</v>
      </c>
      <c r="C15" s="21" t="s">
        <v>6</v>
      </c>
      <c r="D15" s="26">
        <v>2</v>
      </c>
      <c r="E15" s="27">
        <v>830921</v>
      </c>
      <c r="F15" s="18">
        <f t="shared" si="1"/>
        <v>1661842</v>
      </c>
      <c r="G15" s="30" t="s">
        <v>11</v>
      </c>
      <c r="H15" s="30" t="s">
        <v>27</v>
      </c>
      <c r="I15" s="31" t="s">
        <v>26</v>
      </c>
      <c r="J15" s="20" t="e">
        <f>#REF!-D15</f>
        <v>#REF!</v>
      </c>
    </row>
    <row r="16" spans="1:10" ht="64.5" customHeight="1" x14ac:dyDescent="0.25">
      <c r="A16" s="16">
        <v>10</v>
      </c>
      <c r="B16" s="23" t="s">
        <v>22</v>
      </c>
      <c r="C16" s="21" t="s">
        <v>7</v>
      </c>
      <c r="D16" s="26">
        <v>5</v>
      </c>
      <c r="E16" s="27">
        <v>42000</v>
      </c>
      <c r="F16" s="18">
        <f t="shared" si="1"/>
        <v>210000</v>
      </c>
      <c r="G16" s="30" t="s">
        <v>11</v>
      </c>
      <c r="H16" s="30" t="s">
        <v>27</v>
      </c>
      <c r="I16" s="31" t="s">
        <v>26</v>
      </c>
      <c r="J16" s="20" t="e">
        <f>#REF!-D16</f>
        <v>#REF!</v>
      </c>
    </row>
    <row r="17" spans="1:10" s="22" customFormat="1" ht="52.5" customHeight="1" x14ac:dyDescent="0.25">
      <c r="A17" s="16">
        <v>11</v>
      </c>
      <c r="B17" s="23" t="s">
        <v>23</v>
      </c>
      <c r="C17" s="21" t="s">
        <v>7</v>
      </c>
      <c r="D17" s="26">
        <v>5</v>
      </c>
      <c r="E17" s="27">
        <v>38000</v>
      </c>
      <c r="F17" s="18">
        <f t="shared" si="1"/>
        <v>190000</v>
      </c>
      <c r="G17" s="30" t="s">
        <v>11</v>
      </c>
      <c r="H17" s="30" t="s">
        <v>27</v>
      </c>
      <c r="I17" s="31" t="s">
        <v>26</v>
      </c>
      <c r="J17" s="20" t="e">
        <f>#REF!-D17</f>
        <v>#REF!</v>
      </c>
    </row>
    <row r="18" spans="1:10" ht="87" customHeight="1" x14ac:dyDescent="0.25">
      <c r="A18" s="16">
        <v>12</v>
      </c>
      <c r="B18" s="23" t="s">
        <v>24</v>
      </c>
      <c r="C18" s="21" t="s">
        <v>6</v>
      </c>
      <c r="D18" s="26">
        <v>1</v>
      </c>
      <c r="E18" s="27">
        <v>4000000</v>
      </c>
      <c r="F18" s="18">
        <f t="shared" si="1"/>
        <v>4000000</v>
      </c>
      <c r="G18" s="30" t="s">
        <v>11</v>
      </c>
      <c r="H18" s="30" t="s">
        <v>27</v>
      </c>
      <c r="I18" s="31" t="s">
        <v>26</v>
      </c>
      <c r="J18" s="20" t="e">
        <f>#REF!-D18</f>
        <v>#REF!</v>
      </c>
    </row>
  </sheetData>
  <mergeCells count="7">
    <mergeCell ref="B2:I2"/>
    <mergeCell ref="F4:F5"/>
    <mergeCell ref="A4:A5"/>
    <mergeCell ref="B4:B5"/>
    <mergeCell ref="C4:C5"/>
    <mergeCell ref="D4:D5"/>
    <mergeCell ref="E4:E5"/>
  </mergeCells>
  <pageMargins left="0.17" right="0.19" top="0.75" bottom="0.75" header="0.3" footer="0.3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Т6-Материалы_2026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Meruert Shukenova</dc:creator>
  <cp:lastModifiedBy>Nazim Adilkhan</cp:lastModifiedBy>
  <dcterms:created xsi:type="dcterms:W3CDTF">2026-02-17T10:21:36Z</dcterms:created>
  <dcterms:modified xsi:type="dcterms:W3CDTF">2026-04-01T10:38:38Z</dcterms:modified>
</cp:coreProperties>
</file>