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A184" i="1" l="1"/>
  <c r="A10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<sst xmlns="http://schemas.openxmlformats.org/spreadsheetml/2006/main" count="920" uniqueCount="205">
  <si>
    <t xml:space="preserve">Перечень товаров, работ и услуг, планируемых к закупу для научных исследований
в 2026 году в рамках по НТП «Разработка средств специфической профилактики и диагностики оспы обезьян» 
</t>
  </si>
  <si>
    <t>Наименование</t>
  </si>
  <si>
    <t>Единица измерения</t>
  </si>
  <si>
    <t>Кол-во</t>
  </si>
  <si>
    <t>Стоимость за единицу</t>
  </si>
  <si>
    <t>Общая стоимость, тенге (4×5)</t>
  </si>
  <si>
    <t>Срок поставки</t>
  </si>
  <si>
    <t>Условия оплаты</t>
  </si>
  <si>
    <t>Контакты</t>
  </si>
  <si>
    <t>Рекомбинантный белок A/G, конъюгированный с пероксидазой, Pierce™, 0,5 мг, Thermo Fisher Scientific, PIER32490</t>
  </si>
  <si>
    <t>штук</t>
  </si>
  <si>
    <t xml:space="preserve"> 60-90 дней </t>
  </si>
  <si>
    <t xml:space="preserve"> 100 % оплата после доставки товара   </t>
  </si>
  <si>
    <t>comm.offers@biosafety.kz</t>
  </si>
  <si>
    <t xml:space="preserve">Белок G, конъюгированный с пероксидазой, 0,5 мг, Rockland Immunochemicals, PG00-03-0500 </t>
  </si>
  <si>
    <t>Рекомбинантный белок вируса оспы обезьян H3L. MBS318941</t>
  </si>
  <si>
    <t>флакон</t>
  </si>
  <si>
    <t xml:space="preserve">Рекомбинантный белок B5R от оспы обезьян MBS141734 </t>
  </si>
  <si>
    <t>Рекомбинантный белок вируса оспы обезьян/MPXV A33R. MBS1564880</t>
  </si>
  <si>
    <t>Рекомбинантный белок вируса оспы обезьян L1R. MBS9144408</t>
  </si>
  <si>
    <t>Адъювант AddaS03 (аналог AS03 на основе сквалена) 10мл, артикул vac-as03-10, InvivоGen (Франция)</t>
  </si>
  <si>
    <t>упаковка</t>
  </si>
  <si>
    <t>ИПТГ (Изопропил-β-D-1 тиогалактопиранозид) без диоксана IPTG dioxane-free, 5 г Thermo Scientific</t>
  </si>
  <si>
    <t>Трис, ≥99 %, Ph. Eur., USP, 1 кг, Carl Roth, A411.2</t>
  </si>
  <si>
    <t>Имидазол, ≥ 99.0%, 500 г, Glentham Life Sciences, GB9580</t>
  </si>
  <si>
    <t>ПЦР мастер микс Platinum™ SuperFi™, 100 реакций (12358010)</t>
  </si>
  <si>
    <t>ДНК-полимераза AccuPrime™ Taq, 200 реакций (12339016)</t>
  </si>
  <si>
    <t xml:space="preserve">Кастомные стандартные ДНК олигонуклеотиды, 25 нмоль 
</t>
  </si>
  <si>
    <t xml:space="preserve">Зонд TaqMan™ QSY, 6000 пмоль 
</t>
  </si>
  <si>
    <t>AMPLIRUN® MONKEYPOX VIRUS DNA CONTROL</t>
  </si>
  <si>
    <t>Раствор 1-Step™ Ultra TMB-Blotting solution, Pierce™, 250 мл, Thermo Fisher Scientific, 37574</t>
  </si>
  <si>
    <t xml:space="preserve"> Кассеты для геля (пустые) мини, 1,0 мм (25 шт/уп) NC2010</t>
  </si>
  <si>
    <t xml:space="preserve">Набор реагентов для  количественного измерения остатков белка клеток-хозяев Escherichia coli. в биологических жидкостях методом ИФА "Enzyme-linked Immunosorbent Assay Kit For Escherichia coli Host Cell Protein Residue", 96 реакций, Cloud-Clone Corp. </t>
  </si>
  <si>
    <t>набор</t>
  </si>
  <si>
    <t>Флаконы культуральные, 300 см2 (1360 мл), скошенное горло, крышка "VENT" - 2 положения: вент/не вент, PS, стерильные, уп./3 шт, ТРР (Швейцария)</t>
  </si>
  <si>
    <t xml:space="preserve">Одноразовые стерильные вакуумные пробирки AVATUBE для забора и хранения венозной крови, плазмы крови, сыворотки крови 8 мл, с активатором свертывания и гелем для разделения сыворотки, цветная кодировка – желтая, размер 16*100 мм, уп./100 шт., ЭкоФарм (Казахстан) </t>
  </si>
  <si>
    <t xml:space="preserve">Двусторонняя игла к вакуумным пробиркам Improvacuter размером 18 G, с розовым цветовым кодом В упаковке 100 шт. </t>
  </si>
  <si>
    <t>Шприц «Bioject» Budget 5 мл с игл 22G*1 1/2" инъекц. 3-х комп. стерильный (Китай</t>
  </si>
  <si>
    <t xml:space="preserve">Одноразовые стерильные вакуумные пробирки  AVATUBE для забора и хранения венозной крови, плазмы  крови, сыворотки крови 2 мл, с К2 ЭДТА (для гематологических исследований), цветная кодировка – светло-фиолетовая, размер 13*75 мм, уп./100 шт.,  ЭкоФарм (Казахстан) </t>
  </si>
  <si>
    <t xml:space="preserve">Пробирки центрифужные BluCAPP 15 мл, с завинчивающимися крышками, стерильные, коническое дно, сертифицированы на отсутствие ДНКаз, РНКаз, ДНК, РНК, эндотоксинов и пирогенов, уп./25 шт., кор./20 уп., САРР (Германия) </t>
  </si>
  <si>
    <t xml:space="preserve">Пробирки микроцентрифужные Expell Secure 1.5 мл,  тонкостенные, с плоскими крышками, крышки с  защелкиванием, стерильные, уп./500 шт., артикул 
5101505, САРР (Германия) </t>
  </si>
  <si>
    <t xml:space="preserve">Пробирки для ПЦР Expell 0.2 мл, тонкостенные, с плоскими крышками, в пакете, сертифицированы на отсутствие ДНК, ДНКазы, РНКазы, ингибиторы ПЦР, АТФ и эндотоксин, уп./500 шт, САРР (Германия) </t>
  </si>
  <si>
    <t>Пробирки центрифужные BluCAPP 50 мл, с завинчивающимися крышками, стерильные, коническое дно с юбкой устойчивости, сертифицированы на отсутствие ДНКаз, РНКаз, ДНК, РНК, эндотоксинов и пирогенов, уп./25 шт., артикул 5100060, САРР 
(Германия)</t>
  </si>
  <si>
    <t>Белые беспородные мыши - лабораторные белые мыши 6-8 недельного возраста, вес самца/самки 18-20 г.</t>
  </si>
  <si>
    <t>гол</t>
  </si>
  <si>
    <t>Кролики - здоровые, половозрелые, кролики, весом 1,5-2,5 кг, самцы, самки, с исходной температурой 38,5-39,5 ºС.  Цвет глаз  тёмно-карие. Из носовых отверстий или ротовой полости не должно появляться никаких выделений</t>
  </si>
  <si>
    <t>Зерновая смесь (овес, пшеница, кукуруза, ячмень)</t>
  </si>
  <si>
    <t>кг</t>
  </si>
  <si>
    <t>Комбикорм для кроликов</t>
  </si>
  <si>
    <t xml:space="preserve">Сено клеверное люцерна, в тюках без запаха гнили и плесени, без камыша  </t>
  </si>
  <si>
    <t>Корма для грызунов - кормовая смесь полнорационная для грызунов-мышей, в упаковке по 15 кг. Корм для декоративных крыс и мышей класса супер-премиум</t>
  </si>
  <si>
    <t>Хлеб пшеничный</t>
  </si>
  <si>
    <t xml:space="preserve">Печенье </t>
  </si>
  <si>
    <t>Рис</t>
  </si>
  <si>
    <t xml:space="preserve">Пшено </t>
  </si>
  <si>
    <t>Гречка</t>
  </si>
  <si>
    <t>Овсянка</t>
  </si>
  <si>
    <t>Геркулес</t>
  </si>
  <si>
    <t xml:space="preserve">Горох </t>
  </si>
  <si>
    <t>Фасоль</t>
  </si>
  <si>
    <t>Подсолнух</t>
  </si>
  <si>
    <t>л</t>
  </si>
  <si>
    <t>Морковь</t>
  </si>
  <si>
    <t xml:space="preserve">Капуста </t>
  </si>
  <si>
    <t>Картофель</t>
  </si>
  <si>
    <t>Свекла салат</t>
  </si>
  <si>
    <t>Лук</t>
  </si>
  <si>
    <t xml:space="preserve">Помидоры </t>
  </si>
  <si>
    <t>Огурцы</t>
  </si>
  <si>
    <t>Тыква</t>
  </si>
  <si>
    <t>Кабачки</t>
  </si>
  <si>
    <t xml:space="preserve">Перец болгарский </t>
  </si>
  <si>
    <t>Универсальный витаминный комплекс для макак</t>
  </si>
  <si>
    <t>Яйцо куриное</t>
  </si>
  <si>
    <t>Молоко</t>
  </si>
  <si>
    <t xml:space="preserve">Творог </t>
  </si>
  <si>
    <t>Соль</t>
  </si>
  <si>
    <t>Конфеты</t>
  </si>
  <si>
    <t>Сахар</t>
  </si>
  <si>
    <t>Масло сливочное</t>
  </si>
  <si>
    <t>Орехи грецкие</t>
  </si>
  <si>
    <t xml:space="preserve">Сухофрукты (для компота) </t>
  </si>
  <si>
    <t>Яблоки</t>
  </si>
  <si>
    <t>Бананы</t>
  </si>
  <si>
    <t>Система непрерывного действия BelloCell (перфузионная) (Артикул BCS07000)</t>
  </si>
  <si>
    <t>комплект</t>
  </si>
  <si>
    <t xml:space="preserve">Рекомбинантный белок вируса оспы обезьян/MPXV A27L, 1 мг, MyBioSource, MBS1564890 </t>
  </si>
  <si>
    <t xml:space="preserve">Набор для иммуноферментного анализа IgG человека против MPV (вирус оспы обезьян), 96 тестов, MyBioSource, MBS7615259
</t>
  </si>
  <si>
    <t>Модули Nunc-Immuno™ в рамке, PolySorp™, F8×12 лунок на рамку, рекомендованный объём 350 мкл, 60 шт/упак, Thermo Fisher Scientific, 735-0049</t>
  </si>
  <si>
    <t>Рабочий реагент для определения антител к вирусу оспы обезьян 22/218, NIBSC, 22/218</t>
  </si>
  <si>
    <t>Гель гидроокиси алюминия Alhydrogel adjvant 20%, фл./250 мл, артикул  vac-alu-250, InvivоGen (Франция)</t>
  </si>
  <si>
    <t>Этикетка в руллонах для флаконов 2R</t>
  </si>
  <si>
    <t>Вторичная упаковка</t>
  </si>
  <si>
    <t>Колонка ХК 50/30</t>
  </si>
  <si>
    <t>Среда Sephadex G-25, 100г GE17-0033-01</t>
  </si>
  <si>
    <t>Anti-poly Histidine-Alkaline Phosphatase antibody, mouse monoclonal A5588-5 ml</t>
  </si>
  <si>
    <t>Набор для выделения плазмидной ДНК GeneJet на 250 реакции</t>
  </si>
  <si>
    <t>Гидрохлорид гуанидина, 99%, 1 кг, Glentham Life Sciences, GE1914-1kg</t>
  </si>
  <si>
    <t>Система для вакуумной фильтрации, 500 мл, мембранный фильтр из полиэфирсульфона (PES), размер пор 0,22 мкм, стерильная, уп./12 шт., артикул 343001, Wuxi NEST Biotechnology (Китай)</t>
  </si>
  <si>
    <t>Система для вакуумной фильтрации, объем 500 мл, мембранный фильтр из полиэфирсульфона (PES), размер пор 0,45 мкм, стерильная, уп./12 шт., артикул 343003, Wuxi NEST Biotechnology (Китай)</t>
  </si>
  <si>
    <t>Гидроксид натрия ≥97,0%, Perlen, TECHNICAL, 1 кг, артикул 28240.292, VWR Chemicals</t>
  </si>
  <si>
    <t>штука</t>
  </si>
  <si>
    <t>Сорбент для аффинной хроматографии: агароза HisPur™ Ni NTA, 100 мл, Thermo Fisher Scientific, 88222</t>
  </si>
  <si>
    <t>Фильтрующие капсулы OptiCap XL 4 стерильные, размер 4 дюйма, с мембраной Durapore, размер пор 0.22 um, соединения вход / выход 14 мм (9/16 дюйма) Hose Barb / Hose Barb (HB/HB), 3 шт./уп., кат. № KVGLS04HH3</t>
  </si>
  <si>
    <t xml:space="preserve">Олигонуклеотид синтетический, 19 нуклеотидов, 40 нмоль </t>
  </si>
  <si>
    <t xml:space="preserve">Олигонуклеотид синтетический, 24 нуклеотидов, 40 нмоль </t>
  </si>
  <si>
    <t xml:space="preserve">Олигонуклеотид синтетический, 26 нуклеотидов, 40 нмоль </t>
  </si>
  <si>
    <t xml:space="preserve">Олигонуклеотид синтетический, 27 нуклеотидов, 40 нмоль </t>
  </si>
  <si>
    <t xml:space="preserve">Олигонуклеотид синтетический, 28 нуклеотидов, 40 нмоль </t>
  </si>
  <si>
    <t xml:space="preserve">Олигонуклеотид синтетический, 29 нуклеотидов, 40 нмоль </t>
  </si>
  <si>
    <t xml:space="preserve">Олигонуклеотид синтетический, 31 нуклеотидов, 40 нмоль </t>
  </si>
  <si>
    <t xml:space="preserve">Олигонуклеотид синтетический, 43 нуклеотидов, 40 нмоль </t>
  </si>
  <si>
    <t xml:space="preserve">Олигонуклеотид синтетический, 52 нуклеотидов, 40 нмоль </t>
  </si>
  <si>
    <t xml:space="preserve">Олигонуклеотид синтетический, 53 нуклеотидов, 40 нмоль </t>
  </si>
  <si>
    <t xml:space="preserve">Олигонуклеотид синтетический, 56 нуклеотидов, 40 нмоль </t>
  </si>
  <si>
    <t xml:space="preserve">Олигонуклеотид синтетический, 57 нуклеотидов, 40 нмоль </t>
  </si>
  <si>
    <t>L-аргинина моногидрохлорид, 1 кг, 1015441000, (Ph. Eur., BP, ChP, JP, USP)</t>
  </si>
  <si>
    <t>Флуоресцентная метка, 5', 6-FAM, 40 нмоль OM40-004</t>
  </si>
  <si>
    <t>Флуоресцентная метка, 5', VIC, 40 нмоль OM40-006</t>
  </si>
  <si>
    <t>Флуоресцентная метка, 5', Cy5, 40 нмоль OM40-012</t>
  </si>
  <si>
    <t>Гаситель, 3", BHQ-1, 40 нмоль OM40-017</t>
  </si>
  <si>
    <t>Гаситель, 3", BHQ-2, 40 нмоль OM40-018</t>
  </si>
  <si>
    <t>Олигонуклеотид синтетический, 20 нуклеотид,  40 нмоль ON40-20</t>
  </si>
  <si>
    <t>Олигонуклеотид синтетический, 21 нуклеотид,  40 нмоль ON40-21</t>
  </si>
  <si>
    <t>Олигонуклеотид синтетический, 22 нуклеотид,  40 нмоль ON40-22</t>
  </si>
  <si>
    <t>Олигонуклеотид синтетический, 23 нуклеотид,  40 нмоль ON40-23</t>
  </si>
  <si>
    <t>Синтез генов GeneArt, по 5 мкг в пробирке</t>
  </si>
  <si>
    <t>Набор приготовления библиотек ферментативным методом Ion Xpress ™ Plus, 10 реак. (4471269)</t>
  </si>
  <si>
    <t>Набор для количественного анализа библиотек Ion, для микробиома, 250 реак. (A26217)</t>
  </si>
  <si>
    <t>Микроцентрифужные пробирки DNA LoBind, Eppendorf® 1,5 мл, 250 шт/уп (525-0130)</t>
  </si>
  <si>
    <t>Набор микрочипов Ion 540™, 4 микрочипа (A27765 )</t>
  </si>
  <si>
    <t>Набор Ion 540 ™ Chef (2 цикла секвенирования на инициализацию), 8 реакций (A30011)</t>
  </si>
  <si>
    <t>Магнитные частицы MagMAX, 50 мл (A58522)</t>
  </si>
  <si>
    <t>Зонд TaqMan™ QSY2, 6000 пмоль</t>
  </si>
  <si>
    <t>HS Taq ДНК-полимераза, 2 000 р-ций, 2 500 ед. РК018</t>
  </si>
  <si>
    <t>Набор реагентов для определения оспы обезьян методом ПЦР в реальном времени "Monkeypox Virus Real Time
PCR Kit", артикул YJC70115NW, 50 тестов, BioPerfectus (Китай)</t>
  </si>
  <si>
    <t xml:space="preserve">«Иммуностаб-плюс» (раствор для стабилизации конъюгатов антител с пероксидазой из корней хрена в
рабочем разведении), 1 л, Иммунотех, ИФ-Р-31+
</t>
  </si>
  <si>
    <t>Однокомпонентный субстратный водный раствор, содержащий тетраметилбензидин (ТМБ) и пероксид водорода, готовый к использованию, 1 л, Иммунотех, Р-04</t>
  </si>
  <si>
    <t>DH111-01 DH111-01 Набор PerfectStart® Vero DNA Quantification Kit (TransGene) , производитель TransGene</t>
  </si>
  <si>
    <t>Стандартные модули Immuno Clear для ИФА Thermo Scientific™ поверхность PolySorp, 350 мкл, плоское дно, 60 шт/упак</t>
  </si>
  <si>
    <t>Белок вируса оспы обезьян A29L (Mpox A29L)</t>
  </si>
  <si>
    <t>Белок вируса оспы обезьян A35R (Mpox A35R)</t>
  </si>
  <si>
    <t>Белок вируса оспы обезьян M1R (Mpox M1R)</t>
  </si>
  <si>
    <t>Поверхностно-связывающий белок вируса оспы обезьян (Mpox E8L)</t>
  </si>
  <si>
    <t>Мембранный гликопротеин внеклеточного оболочечного вируса (EEV) вируса оспы обезьян (Mpox B6R)</t>
  </si>
  <si>
    <t>NBP3-18812 Mouse Monoclonal Monkeypox Virus A35 Antibody (0026); 100 ul (Novus Biologicals, part of Bio-Techne)</t>
  </si>
  <si>
    <t>NBP3-18813 Mouse Monoclonal Monkeypox Virus A29 Antibody (0025); 100 ul (Novus Biologicals, part of Bio-Techne)</t>
  </si>
  <si>
    <t>NBP3-23476 Rabbit Polyclonal Monkeypox Virus B6R Antibody; 100 ul (Novus Biologicals, part of Bio-Techne)</t>
  </si>
  <si>
    <t xml:space="preserve">Naphthol Blue Black B (Amido Black 10B), 100 г Артикул: 87791 </t>
  </si>
  <si>
    <t>Набор реагентов для обнаружения видоспецифической ДНК ортопоксвируса (включая оспу обезьян/mpox) методом ПЦР "RealStar® Orthopoxvirus PCR Kit 1.0", 96реакций, артикул 361003, Altona Diagnostics (Германия)</t>
  </si>
  <si>
    <t xml:space="preserve">Набор реагентов для определения антител IgG к вирусу оспы обезьян (Mpox IgG) в образцах сыворотки, плазмы и др. биологических жидкостей мышей методом ИФА "Mouse Monkeypox Virus IgG (Mpox IgG) ELISA Kit", 96 реакций, артикул abx392533, Abbexa (Великобритания)  </t>
  </si>
  <si>
    <t>Белые мыши линии Balb/c весом 20-22 г., 8-10 недельные, самцы и самки</t>
  </si>
  <si>
    <t>гол.</t>
  </si>
  <si>
    <t>Крысы с массой тела 180-200 г., Самцы и самки</t>
  </si>
  <si>
    <t>Сирийские хомяки - золотистые сирийские хомяки 3- 4 мес. возраста, длина тела 13-18 см, массой 100-120 г. Активные, движения энергичные, шерстные покров чистые и плотно прилегающие к телу, аппетит хорошие. Самцы и самки</t>
  </si>
  <si>
    <t>Хорьки самцы и самки</t>
  </si>
  <si>
    <t>Подстилка для грызунов</t>
  </si>
  <si>
    <t xml:space="preserve">сухой корм для хорьков </t>
  </si>
  <si>
    <t>Fluorocell WDF. 42 ml x 2. Флуоресцентный краситель WDF (2 x 42 мл) FLUOROCELL WDF (2 x 42 ml), CV377552 Товарный знак – Sysmex. Окрашивающий реагент для гематологических анализаторов. Предназначается для окрашивания лейкоцитов в разбавленных образцах крови при дифференциальном подсчете лейкоцитов по 4 популяциям с помощью автоматических гематологических анализаторов. Упаковка: 2 картриджа объемом по 42 мл. «Sysmex Corporation», Япония</t>
  </si>
  <si>
    <t>Fluorocell WNR. 82 ml x 2. Флуоресцентный краситель WNR (2 x 82 мл) (FLUOROCELL WNR) (2 x 82 ml), Окрашивающий реагент для гематологических анализаторов. Предназначен для окрашивания ядросодержащих клеток в разбавленных и лизированных образцах крови при подсчете числа лейкоцитов, числа ядросодержащих эритроцитов и числа базофилов. Упаковка 2 картриджа объемом по 82 мл. «Sysmex Corporation», Япония</t>
  </si>
  <si>
    <t>Реагент лизирующий Sulfolyser для автоматического определения концентрации гемоглобина в крови</t>
  </si>
  <si>
    <t>Билирубин прямой (BILIRUBIN DIRECT)</t>
  </si>
  <si>
    <t>Аспартатаминотрансфераза АСТ (ASPARTATE AMINOTRANSFERASE)</t>
  </si>
  <si>
    <t>Билирубин общий (BILIRUBIN TOTAL)</t>
  </si>
  <si>
    <t>Аланинаминотрансфераза АЛТ (ALANINE AMINOTRANSFERASE)</t>
  </si>
  <si>
    <t xml:space="preserve">Протеин общий (PROTEIN TOTAL) </t>
  </si>
  <si>
    <t>Реакционный ротор (10) из комплекта анализатор биохимический турбидиметрический BA400, производства компании BioSystems S.A, Испания, метакрилатный термостатируемый ротор, с оптическим качеством, 120 реакционных ячеек, длина оптического пути 6 мм, 10 штук в упаковке.</t>
  </si>
  <si>
    <t>Набор реактивов для выявления вируса оспы коров методом ПЦР по конечной точке (End-Point PCR) «VetPCR Cowpox Detection Kit», 48 реакций, артикул PCR-V173-48D, BioinGentech</t>
  </si>
  <si>
    <t>Наконечники до 300 мкл, ExpellPlus, бесцветные, с фильтром, с градуировкой, стерильные, в штативе, сертифицированы на отсутствие РНКаз, ДНКаз, ДНК, РНК и пирогена, штатив/96 шт., уп./10 штативов, артикул 5030115, САРР (Германия)</t>
  </si>
  <si>
    <t>Одноразовые стерильные вакуумные пробирки AVATUBE для забора и хранения венозной крови, плазмы крови, сыворотки крови, объемом 9 мл., с лития гепарином для получения плазмы, уп./100 шт., Экофарм (Казахстан)</t>
  </si>
  <si>
    <t>Шприц инсулиновый 1,0 мл</t>
  </si>
  <si>
    <t>Вспомогательное вещество на основе рекомбинантного человеческого альбумина Эксбумин®, 10 г, InVitria, 777HSA097</t>
  </si>
  <si>
    <t>Раствор гентамицина, 10 мг/мл, фл./100 мл, Capriocrn (Германия)</t>
  </si>
  <si>
    <t>Резервуар для реагентов CAPP Sharp 25 мл, в инд. уп., стерильный, уп./50 шт., артикул CA40521C, САРР (Германия)</t>
  </si>
  <si>
    <t>Резервуар для реагентов CAPP Sharp 50 мл, в инд. уп., стерильный, уп./50 шт., артикул CA40526C, САРР (Германия)</t>
  </si>
  <si>
    <t>№</t>
  </si>
  <si>
    <t>Наконечники до 5000 мкл, Expell, стерильные, в штативе, уп./250 шт., артикул 5130161, CAPP (Германия)</t>
  </si>
  <si>
    <t>Пробирки центрифужные 50 мл, в PS штативе, стерильные, уп./25 шт, артикул 602001, Wuxi NEST Biotechnology (Китай)</t>
  </si>
  <si>
    <t>Штатив для микроцентрифужных пробирок на 1.5 - 2.0 мл, РР, 80 мест (5 х 16 позиций), 225 мм x 65 мм x 28 мм, автоклавируемый, уп./5 шт, артикул 3712010, Ratiolab (Германия)</t>
  </si>
  <si>
    <t>Маркер лабораторный перманентный, с ультратонким наконечником, цвет черный, артикул 840067, Greiner Bio-One (Германия)</t>
  </si>
  <si>
    <t>Наконечники ep Dualfilter T.I.P.S.®, 0.1-10 мкл, PCR clean and sterile, 40 мм, уп./10 штативов × 96 наконечников, артикул 0030078519, Eppendorf (Германия)</t>
  </si>
  <si>
    <t>Наконечники ер Dualfilter T.I.P.S.®, 2-200 мкл, PCR clean and sterile, 55 мм, уп./10 штативов х 96 наконечников, артикул 0030078551, Eppendorf (Германия)</t>
  </si>
  <si>
    <t>Верхняя часть от вакуумной фильтрующей системы Filtermax, 250 мл, уп./1 шт, ТРР (Швейцария)</t>
  </si>
  <si>
    <t>Верхняя часть от вакуумной фильтрующей системы Filtermax, 500 мл, уп./1 шт, ТРР (Швейцария)</t>
  </si>
  <si>
    <t xml:space="preserve">Фильтрующая насадка для шприцев, с полиэфирсульфоновой мембраной, диаметр пор 0,22 мкм, диаметр 33 мм, стерильная, уп./40 шт, ТРР (Швейцария) </t>
  </si>
  <si>
    <t xml:space="preserve">
Планшеты культуральные с крышкой, 48 лунок, плоское дно, 0.875 см2 (1,49 мл), PS, стерильные, уп./4 шт, ТРР 
(Швейцария) 
</t>
  </si>
  <si>
    <t xml:space="preserve">
Планшеты культуральные с крышкой, 96 лунок, плоское дно, 0.322 см2 (0,36 мл), PS, стерильные, уп./1 шт, ТРР 
(Швейцария) </t>
  </si>
  <si>
    <t>Подстилка-пеленка впитывающая «Dolce-Pharm» 60x60 см, одноразовая, стерильная, уп./100 шт</t>
  </si>
  <si>
    <t>Флаконы культуральные, 25 см2, скошенное горло, "VENT",PS, стерильные,(10шт/уп),ТРР, Швейцария</t>
  </si>
  <si>
    <t>Наконечники до 200 мкл, Expell, бесцветные, с фильтром, с градуировкой, стерильные, в штативе, сертифицированы на отсутствие РНКаз, ДНКаз, ДНК, РНК и пирогена, 96 шт в штативе, уп./10 штативов, артикул 5130090, САРР (Германия)</t>
  </si>
  <si>
    <t>Наконечники ep Dualfilter T.I.P.S.®, 50-1000 мкл, PCR clean and sterile, 76 мм, уп./10 штативов × 96 наконечников, артикул 0030078578, Eppendorf (Германия)</t>
  </si>
  <si>
    <t>Шприц «Bioject» Budget 2,5 мл с игл 22G*1 1/2" инъекц. 3-х комп. стерильный (Китай)</t>
  </si>
  <si>
    <t>Планшеты культуральные с крышкой, 96 лунок, плоское дно, 0.322 см2 (0,36 мл), PS, стерильные, уп./6 шт., ТРР (Швейцария)</t>
  </si>
  <si>
    <t>Перчатки нитриловые неопудренные нестерильные, размер
S, уп./100 пар</t>
  </si>
  <si>
    <t>Перчатки нитриловые, нестерильные, неопудренные, размер M, уп./100 шт.</t>
  </si>
  <si>
    <t>Перчатки нитриловые, нестерильные, неопудренные, размер L, уп./100 шт.</t>
  </si>
  <si>
    <t>Бахилы полиэтилен, уп./100шт</t>
  </si>
  <si>
    <t>Одноразовые медицинские халаты, в упаковке 1 шт</t>
  </si>
  <si>
    <t>Шапочка клип-берет (c двойной резинкой) 100шт/уп</t>
  </si>
  <si>
    <t>Автоклавируемые пакеты ratiolab®, материал PP высокой плотности, с символом опасности BIOHAZARD, с цветовым индикатором стерилизации, объем 72 л, размер 700х1100 мм, толщина 50 мкм, уп./2х75 шт., Ratiolab (Германия)</t>
  </si>
  <si>
    <t>Наконечники ер Dualfilter T.I.P.S.®, 20-300 мкл, PCR clean and sterile, 55 мм, уп./10 штативов х 96 наконечников, артикул 0030078560, Eppendorf (Германия)</t>
  </si>
  <si>
    <t>Соляная кислота (puriss.p.a., ACS reagent, reag, ISO, reag, Ph.Eur., furning, ≥37%, APHA:≤10, CAS 7647-01-0: 30721-1 L: Honeywell)</t>
  </si>
  <si>
    <t>Наконечники epT.I.P.S.® Standard, 0,5-10 мл, Eppendorf Quality, 165 мм, в инд.уп., уп./200 шт, артикул 0030000765, Eppendorf (Германия)</t>
  </si>
  <si>
    <t>Обезьяны макака-крабоед (лат. Macaca fascicularis), 4-6 летнего возраста, вес 6,0 кг до 8,0 кг. Клинически здоровые. При поставке в НИИПББ должны быть оформлены все необходимые документы (ветеринарная справка с печатью РК и ТС, сертификат СИТЕС, паспорт животных)</t>
  </si>
  <si>
    <t>Полнорационный гранулированный корм для мышей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</si>
</sst>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-;\-* #,##0.00_-;_-* &quot;-&quot;??_-;_-@_-"/>
    <numFmt numFmtId="165" formatCode="###0;###0"/>
    <numFmt numFmtId="166" formatCode="#,##0\ _₸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4" applyFont="1" applyFill="1" applyBorder="1" applyAlignment="1">
      <alignment vertical="center" wrapText="1"/>
    </xf>
    <xf numFmtId="166" fontId="6" fillId="0" borderId="1" xfId="4" applyNumberFormat="1" applyFont="1" applyFill="1" applyBorder="1" applyAlignment="1">
      <alignment horizontal="center" vertical="center" wrapText="1"/>
    </xf>
    <xf numFmtId="3" fontId="6" fillId="0" borderId="2" xfId="4" applyNumberFormat="1" applyFont="1" applyFill="1" applyBorder="1" applyAlignment="1">
      <alignment vertical="center" wrapText="1"/>
    </xf>
    <xf numFmtId="3" fontId="6" fillId="0" borderId="1" xfId="4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164" fontId="2" fillId="0" borderId="1" xfId="3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4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top" wrapText="1"/>
    </xf>
  </cellXfs>
  <cellStyles count="5">
    <cellStyle name="Обычный" xfId="0" builtinId="0"/>
    <cellStyle name="Обычный 2" xfId="4"/>
    <cellStyle name="Финансовый" xfId="1" builtinId="3"/>
    <cellStyle name="Финансовый 2 2 2 2 2" xfId="2"/>
    <cellStyle name="Финансовый 8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3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4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4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5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6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6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7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7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8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9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9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0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0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1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2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3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4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4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5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5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5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6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6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6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17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7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8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19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19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19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0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0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1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2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3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3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4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4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4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9525</xdr:rowOff>
    </xdr:to>
    <xdr:sp macro="" textlink="">
      <xdr:nvSpPr>
        <xdr:cNvPr id="25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28575</xdr:colOff>
      <xdr:row>156</xdr:row>
      <xdr:rowOff>19050</xdr:rowOff>
    </xdr:to>
    <xdr:sp macro="" textlink="">
      <xdr:nvSpPr>
        <xdr:cNvPr id="25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5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5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5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5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5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5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9525</xdr:rowOff>
    </xdr:to>
    <xdr:sp macro="" textlink="">
      <xdr:nvSpPr>
        <xdr:cNvPr id="26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28575</xdr:colOff>
      <xdr:row>168</xdr:row>
      <xdr:rowOff>19050</xdr:rowOff>
    </xdr:to>
    <xdr:sp macro="" textlink="">
      <xdr:nvSpPr>
        <xdr:cNvPr id="26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428625" y="811530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19050</xdr:rowOff>
    </xdr:to>
    <xdr:sp macro="" textlink="">
      <xdr:nvSpPr>
        <xdr:cNvPr id="26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6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7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28575</xdr:colOff>
      <xdr:row>156</xdr:row>
      <xdr:rowOff>9525</xdr:rowOff>
    </xdr:to>
    <xdr:sp macro="" textlink="">
      <xdr:nvSpPr>
        <xdr:cNvPr id="28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2828925" y="10953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9525</xdr:rowOff>
    </xdr:to>
    <xdr:sp macro="" textlink="">
      <xdr:nvSpPr>
        <xdr:cNvPr id="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</xdr:colOff>
      <xdr:row>5</xdr:row>
      <xdr:rowOff>19050</xdr:rowOff>
    </xdr:to>
    <xdr:sp macro="" textlink="">
      <xdr:nvSpPr>
        <xdr:cNvPr id="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0858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9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9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9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28575</xdr:colOff>
      <xdr:row>81</xdr:row>
      <xdr:rowOff>9525</xdr:rowOff>
    </xdr:to>
    <xdr:sp macro="" textlink="">
      <xdr:nvSpPr>
        <xdr:cNvPr id="19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42957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19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19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19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19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19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19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0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0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0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0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0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0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0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0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0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0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1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1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1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9525</xdr:rowOff>
    </xdr:to>
    <xdr:sp macro="" textlink="">
      <xdr:nvSpPr>
        <xdr:cNvPr id="22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3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4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28575</xdr:colOff>
      <xdr:row>130</xdr:row>
      <xdr:rowOff>19050</xdr:rowOff>
    </xdr:to>
    <xdr:sp macro="" textlink="">
      <xdr:nvSpPr>
        <xdr:cNvPr id="24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65741550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4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5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5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5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5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5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5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5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5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5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5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6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6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6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6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6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6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6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6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6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6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9525</xdr:rowOff>
    </xdr:to>
    <xdr:sp macro="" textlink="">
      <xdr:nvSpPr>
        <xdr:cNvPr id="27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7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7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0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1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2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3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4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5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6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7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8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28575</xdr:colOff>
      <xdr:row>220</xdr:row>
      <xdr:rowOff>19050</xdr:rowOff>
    </xdr:to>
    <xdr:sp macro="" textlink="">
      <xdr:nvSpPr>
        <xdr:cNvPr id="289" name="Picture 1" descr="http://www.neb.com/nebecomm/products/images/spacer.gif" hidden="1"/>
        <xdr:cNvSpPr>
          <a:spLocks noChangeAspect="1" noChangeArrowheads="1"/>
        </xdr:cNvSpPr>
      </xdr:nvSpPr>
      <xdr:spPr bwMode="auto">
        <a:xfrm>
          <a:off x="6400800" y="11831002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workbookViewId="0">
      <selection activeCell="I190" sqref="I190"/>
    </sheetView>
  </sheetViews>
  <sheetFormatPr defaultRowHeight="15" x14ac:dyDescent="0.25"/>
  <cols>
    <col min="1" max="1" width="5.140625" style="4" customWidth="1"/>
    <col min="2" max="2" width="32.7109375" style="7" customWidth="1"/>
    <col min="3" max="3" width="11.7109375" style="4" customWidth="1"/>
    <col min="4" max="4" width="7.28515625" style="4" customWidth="1"/>
    <col min="5" max="5" width="12.7109375" style="35" customWidth="1"/>
    <col min="6" max="6" width="13.5703125" style="12" bestFit="1" customWidth="1"/>
    <col min="7" max="7" width="13.28515625" style="4" customWidth="1"/>
    <col min="8" max="8" width="17.5703125" style="4" customWidth="1"/>
    <col min="9" max="9" width="23.28515625" style="4" customWidth="1"/>
  </cols>
  <sheetData>
    <row r="1" spans="1:11" ht="35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8.25" x14ac:dyDescent="0.25">
      <c r="A2" s="5" t="s">
        <v>175</v>
      </c>
      <c r="B2" s="9" t="s">
        <v>1</v>
      </c>
      <c r="C2" s="9" t="s">
        <v>2</v>
      </c>
      <c r="D2" s="9" t="s">
        <v>3</v>
      </c>
      <c r="E2" s="31" t="s">
        <v>4</v>
      </c>
      <c r="F2" s="11" t="s">
        <v>5</v>
      </c>
      <c r="G2" s="9" t="s">
        <v>6</v>
      </c>
      <c r="H2" s="9" t="s">
        <v>7</v>
      </c>
      <c r="I2" s="9" t="s">
        <v>8</v>
      </c>
      <c r="J2" s="1"/>
      <c r="K2" s="1"/>
    </row>
    <row r="3" spans="1:11" ht="51" x14ac:dyDescent="0.25">
      <c r="A3" s="3">
        <v>1</v>
      </c>
      <c r="B3" s="6" t="s">
        <v>9</v>
      </c>
      <c r="C3" s="8" t="s">
        <v>10</v>
      </c>
      <c r="D3" s="8">
        <v>5</v>
      </c>
      <c r="E3" s="29">
        <v>233264</v>
      </c>
      <c r="F3" s="10">
        <f>D3*E3</f>
        <v>1166320</v>
      </c>
      <c r="G3" s="8" t="s">
        <v>11</v>
      </c>
      <c r="H3" s="8" t="s">
        <v>12</v>
      </c>
      <c r="I3" s="8" t="s">
        <v>13</v>
      </c>
      <c r="J3" s="1"/>
      <c r="K3" s="1"/>
    </row>
    <row r="4" spans="1:11" ht="38.25" x14ac:dyDescent="0.25">
      <c r="A4" s="3">
        <f>A3+1</f>
        <v>2</v>
      </c>
      <c r="B4" s="6" t="s">
        <v>14</v>
      </c>
      <c r="C4" s="8" t="s">
        <v>10</v>
      </c>
      <c r="D4" s="8">
        <v>2</v>
      </c>
      <c r="E4" s="29">
        <v>474604</v>
      </c>
      <c r="F4" s="10">
        <f t="shared" ref="F4:F67" si="0">D4*E4</f>
        <v>949208</v>
      </c>
      <c r="G4" s="8" t="s">
        <v>11</v>
      </c>
      <c r="H4" s="8" t="s">
        <v>12</v>
      </c>
      <c r="I4" s="8" t="s">
        <v>13</v>
      </c>
      <c r="J4" s="1"/>
      <c r="K4" s="1"/>
    </row>
    <row r="5" spans="1:11" ht="25.5" x14ac:dyDescent="0.25">
      <c r="A5" s="3">
        <f t="shared" ref="A5:A68" si="1">A4+1</f>
        <v>3</v>
      </c>
      <c r="B5" s="6" t="s">
        <v>15</v>
      </c>
      <c r="C5" s="8" t="s">
        <v>16</v>
      </c>
      <c r="D5" s="8">
        <v>1</v>
      </c>
      <c r="E5" s="24">
        <v>1763265</v>
      </c>
      <c r="F5" s="10">
        <f t="shared" si="0"/>
        <v>1763265</v>
      </c>
      <c r="G5" s="8" t="s">
        <v>11</v>
      </c>
      <c r="H5" s="8" t="s">
        <v>12</v>
      </c>
      <c r="I5" s="8" t="s">
        <v>13</v>
      </c>
      <c r="J5" s="1"/>
      <c r="K5" s="1"/>
    </row>
    <row r="6" spans="1:11" ht="25.5" x14ac:dyDescent="0.25">
      <c r="A6" s="3">
        <f t="shared" si="1"/>
        <v>4</v>
      </c>
      <c r="B6" s="6" t="s">
        <v>17</v>
      </c>
      <c r="C6" s="8" t="s">
        <v>16</v>
      </c>
      <c r="D6" s="8">
        <v>1</v>
      </c>
      <c r="E6" s="24">
        <v>1825631</v>
      </c>
      <c r="F6" s="10">
        <f t="shared" si="0"/>
        <v>1825631</v>
      </c>
      <c r="G6" s="8" t="s">
        <v>11</v>
      </c>
      <c r="H6" s="8" t="s">
        <v>12</v>
      </c>
      <c r="I6" s="8" t="s">
        <v>13</v>
      </c>
      <c r="J6" s="1"/>
      <c r="K6" s="1"/>
    </row>
    <row r="7" spans="1:11" ht="25.5" x14ac:dyDescent="0.25">
      <c r="A7" s="3">
        <f t="shared" si="1"/>
        <v>5</v>
      </c>
      <c r="B7" s="6" t="s">
        <v>18</v>
      </c>
      <c r="C7" s="8" t="s">
        <v>16</v>
      </c>
      <c r="D7" s="8">
        <v>1</v>
      </c>
      <c r="E7" s="24">
        <v>1694800</v>
      </c>
      <c r="F7" s="10">
        <f t="shared" si="0"/>
        <v>1694800</v>
      </c>
      <c r="G7" s="8" t="s">
        <v>11</v>
      </c>
      <c r="H7" s="8" t="s">
        <v>12</v>
      </c>
      <c r="I7" s="8" t="s">
        <v>13</v>
      </c>
      <c r="J7" s="1"/>
      <c r="K7" s="1"/>
    </row>
    <row r="8" spans="1:11" ht="25.5" x14ac:dyDescent="0.25">
      <c r="A8" s="3">
        <f t="shared" si="1"/>
        <v>6</v>
      </c>
      <c r="B8" s="6" t="s">
        <v>19</v>
      </c>
      <c r="C8" s="8" t="s">
        <v>16</v>
      </c>
      <c r="D8" s="8">
        <v>1</v>
      </c>
      <c r="E8" s="36">
        <v>1997520</v>
      </c>
      <c r="F8" s="10">
        <f t="shared" si="0"/>
        <v>1997520</v>
      </c>
      <c r="G8" s="8" t="s">
        <v>11</v>
      </c>
      <c r="H8" s="8" t="s">
        <v>12</v>
      </c>
      <c r="I8" s="8" t="s">
        <v>13</v>
      </c>
      <c r="J8" s="1"/>
      <c r="K8" s="1"/>
    </row>
    <row r="9" spans="1:11" ht="38.25" x14ac:dyDescent="0.25">
      <c r="A9" s="3">
        <f t="shared" si="1"/>
        <v>7</v>
      </c>
      <c r="B9" s="6" t="s">
        <v>20</v>
      </c>
      <c r="C9" s="8" t="s">
        <v>10</v>
      </c>
      <c r="D9" s="8">
        <v>10</v>
      </c>
      <c r="E9" s="32">
        <v>295000</v>
      </c>
      <c r="F9" s="10">
        <f t="shared" si="0"/>
        <v>2950000</v>
      </c>
      <c r="G9" s="8" t="s">
        <v>11</v>
      </c>
      <c r="H9" s="8" t="s">
        <v>12</v>
      </c>
      <c r="I9" s="8" t="s">
        <v>13</v>
      </c>
      <c r="J9" s="1"/>
      <c r="K9" s="1"/>
    </row>
    <row r="10" spans="1:11" ht="26.25" x14ac:dyDescent="0.25">
      <c r="A10" s="3">
        <f t="shared" si="1"/>
        <v>8</v>
      </c>
      <c r="B10" s="2" t="s">
        <v>116</v>
      </c>
      <c r="C10" s="8" t="s">
        <v>21</v>
      </c>
      <c r="D10" s="8">
        <v>8</v>
      </c>
      <c r="E10" s="32">
        <v>190000</v>
      </c>
      <c r="F10" s="10">
        <f t="shared" si="0"/>
        <v>1520000</v>
      </c>
      <c r="G10" s="8" t="s">
        <v>11</v>
      </c>
      <c r="H10" s="8" t="s">
        <v>12</v>
      </c>
      <c r="I10" s="8" t="s">
        <v>13</v>
      </c>
      <c r="J10" s="1"/>
      <c r="K10" s="1"/>
    </row>
    <row r="11" spans="1:11" ht="38.25" x14ac:dyDescent="0.25">
      <c r="A11" s="3">
        <f t="shared" si="1"/>
        <v>9</v>
      </c>
      <c r="B11" s="6" t="s">
        <v>22</v>
      </c>
      <c r="C11" s="8" t="s">
        <v>10</v>
      </c>
      <c r="D11" s="8">
        <v>4</v>
      </c>
      <c r="E11" s="33">
        <v>89094</v>
      </c>
      <c r="F11" s="10">
        <f t="shared" si="0"/>
        <v>356376</v>
      </c>
      <c r="G11" s="8" t="s">
        <v>11</v>
      </c>
      <c r="H11" s="8" t="s">
        <v>12</v>
      </c>
      <c r="I11" s="8" t="s">
        <v>13</v>
      </c>
      <c r="J11" s="1"/>
      <c r="K11" s="1"/>
    </row>
    <row r="12" spans="1:11" ht="25.5" x14ac:dyDescent="0.25">
      <c r="A12" s="3">
        <f t="shared" si="1"/>
        <v>10</v>
      </c>
      <c r="B12" s="6" t="s">
        <v>23</v>
      </c>
      <c r="C12" s="8" t="s">
        <v>21</v>
      </c>
      <c r="D12" s="8">
        <v>2</v>
      </c>
      <c r="E12" s="34">
        <v>166725</v>
      </c>
      <c r="F12" s="10">
        <f t="shared" si="0"/>
        <v>333450</v>
      </c>
      <c r="G12" s="8" t="s">
        <v>11</v>
      </c>
      <c r="H12" s="8" t="s">
        <v>12</v>
      </c>
      <c r="I12" s="8" t="s">
        <v>13</v>
      </c>
      <c r="J12" s="1"/>
      <c r="K12" s="1"/>
    </row>
    <row r="13" spans="1:11" ht="25.5" x14ac:dyDescent="0.25">
      <c r="A13" s="3">
        <f t="shared" si="1"/>
        <v>11</v>
      </c>
      <c r="B13" s="6" t="s">
        <v>24</v>
      </c>
      <c r="C13" s="8" t="s">
        <v>21</v>
      </c>
      <c r="D13" s="8">
        <v>2</v>
      </c>
      <c r="E13" s="34">
        <v>55907</v>
      </c>
      <c r="F13" s="10">
        <f t="shared" si="0"/>
        <v>111814</v>
      </c>
      <c r="G13" s="8" t="s">
        <v>11</v>
      </c>
      <c r="H13" s="8" t="s">
        <v>12</v>
      </c>
      <c r="I13" s="8" t="s">
        <v>13</v>
      </c>
      <c r="J13" s="1"/>
      <c r="K13" s="1"/>
    </row>
    <row r="14" spans="1:11" ht="25.5" x14ac:dyDescent="0.25">
      <c r="A14" s="3">
        <f t="shared" si="1"/>
        <v>12</v>
      </c>
      <c r="B14" s="6" t="s">
        <v>25</v>
      </c>
      <c r="C14" s="8" t="s">
        <v>21</v>
      </c>
      <c r="D14" s="8">
        <v>2</v>
      </c>
      <c r="E14" s="29">
        <v>359410</v>
      </c>
      <c r="F14" s="10">
        <f t="shared" si="0"/>
        <v>718820</v>
      </c>
      <c r="G14" s="8" t="s">
        <v>11</v>
      </c>
      <c r="H14" s="8" t="s">
        <v>12</v>
      </c>
      <c r="I14" s="8" t="s">
        <v>13</v>
      </c>
      <c r="J14" s="1"/>
      <c r="K14" s="1"/>
    </row>
    <row r="15" spans="1:11" ht="25.5" x14ac:dyDescent="0.25">
      <c r="A15" s="3">
        <f t="shared" si="1"/>
        <v>13</v>
      </c>
      <c r="B15" s="6" t="s">
        <v>26</v>
      </c>
      <c r="C15" s="8" t="s">
        <v>21</v>
      </c>
      <c r="D15" s="8">
        <v>1</v>
      </c>
      <c r="E15" s="29">
        <v>509423</v>
      </c>
      <c r="F15" s="10">
        <f t="shared" si="0"/>
        <v>509423</v>
      </c>
      <c r="G15" s="8" t="s">
        <v>11</v>
      </c>
      <c r="H15" s="8" t="s">
        <v>12</v>
      </c>
      <c r="I15" s="8" t="s">
        <v>13</v>
      </c>
      <c r="J15" s="1"/>
      <c r="K15" s="1"/>
    </row>
    <row r="16" spans="1:11" ht="38.25" x14ac:dyDescent="0.25">
      <c r="A16" s="3">
        <f t="shared" si="1"/>
        <v>14</v>
      </c>
      <c r="B16" s="6" t="s">
        <v>27</v>
      </c>
      <c r="C16" s="8" t="s">
        <v>10</v>
      </c>
      <c r="D16" s="8">
        <v>10</v>
      </c>
      <c r="E16" s="29">
        <v>9480</v>
      </c>
      <c r="F16" s="10">
        <f t="shared" si="0"/>
        <v>94800</v>
      </c>
      <c r="G16" s="8" t="s">
        <v>11</v>
      </c>
      <c r="H16" s="8" t="s">
        <v>12</v>
      </c>
      <c r="I16" s="8" t="s">
        <v>13</v>
      </c>
      <c r="J16" s="1"/>
      <c r="K16" s="1"/>
    </row>
    <row r="17" spans="1:11" ht="25.5" x14ac:dyDescent="0.25">
      <c r="A17" s="3">
        <f t="shared" si="1"/>
        <v>15</v>
      </c>
      <c r="B17" s="6" t="s">
        <v>28</v>
      </c>
      <c r="C17" s="8" t="s">
        <v>10</v>
      </c>
      <c r="D17" s="8">
        <v>3</v>
      </c>
      <c r="E17" s="29">
        <v>253865</v>
      </c>
      <c r="F17" s="10">
        <f t="shared" si="0"/>
        <v>761595</v>
      </c>
      <c r="G17" s="8" t="s">
        <v>11</v>
      </c>
      <c r="H17" s="8" t="s">
        <v>12</v>
      </c>
      <c r="I17" s="8" t="s">
        <v>13</v>
      </c>
      <c r="J17" s="1"/>
      <c r="K17" s="1"/>
    </row>
    <row r="18" spans="1:11" ht="25.5" x14ac:dyDescent="0.25">
      <c r="A18" s="3">
        <f t="shared" si="1"/>
        <v>16</v>
      </c>
      <c r="B18" s="6" t="s">
        <v>29</v>
      </c>
      <c r="C18" s="8" t="s">
        <v>21</v>
      </c>
      <c r="D18" s="8">
        <v>1</v>
      </c>
      <c r="E18" s="29">
        <v>1449000</v>
      </c>
      <c r="F18" s="10">
        <f t="shared" si="0"/>
        <v>1449000</v>
      </c>
      <c r="G18" s="8" t="s">
        <v>11</v>
      </c>
      <c r="H18" s="8" t="s">
        <v>12</v>
      </c>
      <c r="I18" s="8" t="s">
        <v>13</v>
      </c>
      <c r="J18" s="1"/>
      <c r="K18" s="1"/>
    </row>
    <row r="19" spans="1:11" ht="38.25" x14ac:dyDescent="0.25">
      <c r="A19" s="3">
        <f t="shared" si="1"/>
        <v>17</v>
      </c>
      <c r="B19" s="6" t="s">
        <v>30</v>
      </c>
      <c r="C19" s="8" t="s">
        <v>16</v>
      </c>
      <c r="D19" s="8">
        <v>1</v>
      </c>
      <c r="E19" s="29">
        <v>317179</v>
      </c>
      <c r="F19" s="10">
        <f t="shared" si="0"/>
        <v>317179</v>
      </c>
      <c r="G19" s="8" t="s">
        <v>11</v>
      </c>
      <c r="H19" s="8" t="s">
        <v>12</v>
      </c>
      <c r="I19" s="8" t="s">
        <v>13</v>
      </c>
      <c r="J19" s="1"/>
      <c r="K19" s="1"/>
    </row>
    <row r="20" spans="1:11" ht="25.5" x14ac:dyDescent="0.25">
      <c r="A20" s="3">
        <f t="shared" si="1"/>
        <v>18</v>
      </c>
      <c r="B20" s="6" t="s">
        <v>31</v>
      </c>
      <c r="C20" s="8" t="s">
        <v>21</v>
      </c>
      <c r="D20" s="8">
        <v>1</v>
      </c>
      <c r="E20" s="24">
        <v>243720</v>
      </c>
      <c r="F20" s="10">
        <f t="shared" si="0"/>
        <v>243720</v>
      </c>
      <c r="G20" s="8" t="s">
        <v>11</v>
      </c>
      <c r="H20" s="8" t="s">
        <v>12</v>
      </c>
      <c r="I20" s="8" t="s">
        <v>13</v>
      </c>
      <c r="J20" s="1"/>
      <c r="K20" s="1"/>
    </row>
    <row r="21" spans="1:11" ht="102" x14ac:dyDescent="0.25">
      <c r="A21" s="3">
        <f t="shared" si="1"/>
        <v>19</v>
      </c>
      <c r="B21" s="6" t="s">
        <v>32</v>
      </c>
      <c r="C21" s="8" t="s">
        <v>33</v>
      </c>
      <c r="D21" s="8">
        <v>1</v>
      </c>
      <c r="E21" s="29">
        <v>440000</v>
      </c>
      <c r="F21" s="10">
        <f t="shared" si="0"/>
        <v>440000</v>
      </c>
      <c r="G21" s="8" t="s">
        <v>11</v>
      </c>
      <c r="H21" s="8" t="s">
        <v>12</v>
      </c>
      <c r="I21" s="8" t="s">
        <v>13</v>
      </c>
      <c r="J21" s="1"/>
      <c r="K21" s="1"/>
    </row>
    <row r="22" spans="1:11" ht="63.75" x14ac:dyDescent="0.25">
      <c r="A22" s="3">
        <f t="shared" si="1"/>
        <v>20</v>
      </c>
      <c r="B22" s="6" t="s">
        <v>34</v>
      </c>
      <c r="C22" s="8" t="s">
        <v>21</v>
      </c>
      <c r="D22" s="8">
        <v>10</v>
      </c>
      <c r="E22" s="29">
        <v>21375</v>
      </c>
      <c r="F22" s="10">
        <f t="shared" si="0"/>
        <v>213750</v>
      </c>
      <c r="G22" s="8" t="s">
        <v>11</v>
      </c>
      <c r="H22" s="8" t="s">
        <v>12</v>
      </c>
      <c r="I22" s="8" t="s">
        <v>13</v>
      </c>
      <c r="J22" s="1"/>
      <c r="K22" s="1"/>
    </row>
    <row r="23" spans="1:11" ht="102" x14ac:dyDescent="0.25">
      <c r="A23" s="3">
        <f t="shared" si="1"/>
        <v>21</v>
      </c>
      <c r="B23" s="6" t="s">
        <v>35</v>
      </c>
      <c r="C23" s="8" t="s">
        <v>10</v>
      </c>
      <c r="D23" s="8">
        <v>700</v>
      </c>
      <c r="E23" s="29">
        <v>200</v>
      </c>
      <c r="F23" s="10">
        <f t="shared" si="0"/>
        <v>140000</v>
      </c>
      <c r="G23" s="8" t="s">
        <v>11</v>
      </c>
      <c r="H23" s="8" t="s">
        <v>12</v>
      </c>
      <c r="I23" s="8" t="s">
        <v>13</v>
      </c>
      <c r="J23" s="1"/>
      <c r="K23" s="1"/>
    </row>
    <row r="24" spans="1:11" ht="51" x14ac:dyDescent="0.25">
      <c r="A24" s="3">
        <f t="shared" si="1"/>
        <v>22</v>
      </c>
      <c r="B24" s="6" t="s">
        <v>36</v>
      </c>
      <c r="C24" s="8" t="s">
        <v>10</v>
      </c>
      <c r="D24" s="8">
        <v>500</v>
      </c>
      <c r="E24" s="29">
        <v>100</v>
      </c>
      <c r="F24" s="10">
        <f t="shared" si="0"/>
        <v>50000</v>
      </c>
      <c r="G24" s="8" t="s">
        <v>11</v>
      </c>
      <c r="H24" s="8" t="s">
        <v>12</v>
      </c>
      <c r="I24" s="8" t="s">
        <v>13</v>
      </c>
      <c r="J24" s="1"/>
      <c r="K24" s="1"/>
    </row>
    <row r="25" spans="1:11" ht="38.25" x14ac:dyDescent="0.25">
      <c r="A25" s="3">
        <f t="shared" si="1"/>
        <v>23</v>
      </c>
      <c r="B25" s="6" t="s">
        <v>37</v>
      </c>
      <c r="C25" s="8" t="s">
        <v>10</v>
      </c>
      <c r="D25" s="8">
        <v>200</v>
      </c>
      <c r="E25" s="29">
        <v>45</v>
      </c>
      <c r="F25" s="10">
        <f t="shared" si="0"/>
        <v>9000</v>
      </c>
      <c r="G25" s="8" t="s">
        <v>11</v>
      </c>
      <c r="H25" s="8" t="s">
        <v>12</v>
      </c>
      <c r="I25" s="8" t="s">
        <v>13</v>
      </c>
      <c r="J25" s="1"/>
      <c r="K25" s="1"/>
    </row>
    <row r="26" spans="1:11" ht="102" x14ac:dyDescent="0.25">
      <c r="A26" s="3">
        <f t="shared" si="1"/>
        <v>24</v>
      </c>
      <c r="B26" s="6" t="s">
        <v>38</v>
      </c>
      <c r="C26" s="8" t="s">
        <v>10</v>
      </c>
      <c r="D26" s="8">
        <v>300</v>
      </c>
      <c r="E26" s="29">
        <v>105</v>
      </c>
      <c r="F26" s="10">
        <f t="shared" si="0"/>
        <v>31500</v>
      </c>
      <c r="G26" s="8" t="s">
        <v>11</v>
      </c>
      <c r="H26" s="8" t="s">
        <v>12</v>
      </c>
      <c r="I26" s="8" t="s">
        <v>13</v>
      </c>
      <c r="J26" s="1"/>
      <c r="K26" s="1"/>
    </row>
    <row r="27" spans="1:11" ht="89.25" x14ac:dyDescent="0.25">
      <c r="A27" s="3">
        <f t="shared" si="1"/>
        <v>25</v>
      </c>
      <c r="B27" s="6" t="s">
        <v>39</v>
      </c>
      <c r="C27" s="8" t="s">
        <v>21</v>
      </c>
      <c r="D27" s="8">
        <v>6</v>
      </c>
      <c r="E27" s="29">
        <v>72000</v>
      </c>
      <c r="F27" s="10">
        <f t="shared" si="0"/>
        <v>432000</v>
      </c>
      <c r="G27" s="8" t="s">
        <v>11</v>
      </c>
      <c r="H27" s="8" t="s">
        <v>12</v>
      </c>
      <c r="I27" s="8" t="s">
        <v>13</v>
      </c>
      <c r="J27" s="1"/>
      <c r="K27" s="1"/>
    </row>
    <row r="28" spans="1:11" ht="76.5" x14ac:dyDescent="0.25">
      <c r="A28" s="3">
        <f t="shared" si="1"/>
        <v>26</v>
      </c>
      <c r="B28" s="6" t="s">
        <v>40</v>
      </c>
      <c r="C28" s="8" t="s">
        <v>21</v>
      </c>
      <c r="D28" s="8">
        <v>16</v>
      </c>
      <c r="E28" s="29">
        <v>10640</v>
      </c>
      <c r="F28" s="10">
        <f t="shared" si="0"/>
        <v>170240</v>
      </c>
      <c r="G28" s="8" t="s">
        <v>11</v>
      </c>
      <c r="H28" s="8" t="s">
        <v>12</v>
      </c>
      <c r="I28" s="8" t="s">
        <v>13</v>
      </c>
      <c r="J28" s="1"/>
      <c r="K28" s="1"/>
    </row>
    <row r="29" spans="1:11" ht="76.5" x14ac:dyDescent="0.25">
      <c r="A29" s="3">
        <f t="shared" si="1"/>
        <v>27</v>
      </c>
      <c r="B29" s="6" t="s">
        <v>41</v>
      </c>
      <c r="C29" s="8" t="s">
        <v>21</v>
      </c>
      <c r="D29" s="8">
        <v>8</v>
      </c>
      <c r="E29" s="29">
        <v>10925</v>
      </c>
      <c r="F29" s="10">
        <f t="shared" si="0"/>
        <v>87400</v>
      </c>
      <c r="G29" s="8" t="s">
        <v>11</v>
      </c>
      <c r="H29" s="8" t="s">
        <v>12</v>
      </c>
      <c r="I29" s="8" t="s">
        <v>13</v>
      </c>
      <c r="J29" s="1"/>
      <c r="K29" s="1"/>
    </row>
    <row r="30" spans="1:11" ht="102" x14ac:dyDescent="0.25">
      <c r="A30" s="3">
        <f t="shared" si="1"/>
        <v>28</v>
      </c>
      <c r="B30" s="6" t="s">
        <v>42</v>
      </c>
      <c r="C30" s="8" t="s">
        <v>21</v>
      </c>
      <c r="D30" s="8">
        <v>5</v>
      </c>
      <c r="E30" s="29">
        <v>5700</v>
      </c>
      <c r="F30" s="10">
        <f t="shared" si="0"/>
        <v>28500</v>
      </c>
      <c r="G30" s="8" t="s">
        <v>11</v>
      </c>
      <c r="H30" s="8" t="s">
        <v>12</v>
      </c>
      <c r="I30" s="8" t="s">
        <v>13</v>
      </c>
      <c r="J30" s="1"/>
      <c r="K30" s="1"/>
    </row>
    <row r="31" spans="1:11" ht="51" x14ac:dyDescent="0.25">
      <c r="A31" s="3">
        <f t="shared" si="1"/>
        <v>29</v>
      </c>
      <c r="B31" s="6" t="s">
        <v>43</v>
      </c>
      <c r="C31" s="8" t="s">
        <v>44</v>
      </c>
      <c r="D31" s="8">
        <v>600</v>
      </c>
      <c r="E31" s="29">
        <v>2200</v>
      </c>
      <c r="F31" s="10">
        <f t="shared" si="0"/>
        <v>1320000</v>
      </c>
      <c r="G31" s="8" t="s">
        <v>11</v>
      </c>
      <c r="H31" s="8" t="s">
        <v>12</v>
      </c>
      <c r="I31" s="8" t="s">
        <v>13</v>
      </c>
      <c r="J31" s="1"/>
      <c r="K31" s="1"/>
    </row>
    <row r="32" spans="1:11" ht="89.25" x14ac:dyDescent="0.25">
      <c r="A32" s="3">
        <f t="shared" si="1"/>
        <v>30</v>
      </c>
      <c r="B32" s="6" t="s">
        <v>45</v>
      </c>
      <c r="C32" s="8" t="s">
        <v>44</v>
      </c>
      <c r="D32" s="8">
        <v>250</v>
      </c>
      <c r="E32" s="29">
        <v>8900</v>
      </c>
      <c r="F32" s="10">
        <f t="shared" si="0"/>
        <v>2225000</v>
      </c>
      <c r="G32" s="8" t="s">
        <v>11</v>
      </c>
      <c r="H32" s="8" t="s">
        <v>12</v>
      </c>
      <c r="I32" s="8" t="s">
        <v>13</v>
      </c>
      <c r="J32" s="1"/>
      <c r="K32" s="1"/>
    </row>
    <row r="33" spans="1:11" ht="114.75" x14ac:dyDescent="0.25">
      <c r="A33" s="3">
        <f t="shared" si="1"/>
        <v>31</v>
      </c>
      <c r="B33" s="26" t="s">
        <v>203</v>
      </c>
      <c r="C33" s="8" t="s">
        <v>44</v>
      </c>
      <c r="D33" s="8">
        <v>5</v>
      </c>
      <c r="E33" s="29">
        <v>6000000</v>
      </c>
      <c r="F33" s="10">
        <f t="shared" si="0"/>
        <v>30000000</v>
      </c>
      <c r="G33" s="8" t="s">
        <v>11</v>
      </c>
      <c r="H33" s="8" t="s">
        <v>12</v>
      </c>
      <c r="I33" s="8" t="s">
        <v>13</v>
      </c>
      <c r="J33" s="1"/>
      <c r="K33" s="1"/>
    </row>
    <row r="34" spans="1:11" ht="25.5" x14ac:dyDescent="0.25">
      <c r="A34" s="3">
        <f t="shared" si="1"/>
        <v>32</v>
      </c>
      <c r="B34" s="6" t="s">
        <v>46</v>
      </c>
      <c r="C34" s="8" t="s">
        <v>47</v>
      </c>
      <c r="D34" s="8">
        <v>705</v>
      </c>
      <c r="E34" s="29">
        <v>620</v>
      </c>
      <c r="F34" s="10">
        <f t="shared" si="0"/>
        <v>437100</v>
      </c>
      <c r="G34" s="8" t="s">
        <v>11</v>
      </c>
      <c r="H34" s="8" t="s">
        <v>12</v>
      </c>
      <c r="I34" s="8" t="s">
        <v>13</v>
      </c>
      <c r="J34" s="1"/>
      <c r="K34" s="1"/>
    </row>
    <row r="35" spans="1:11" ht="25.5" x14ac:dyDescent="0.25">
      <c r="A35" s="3">
        <f t="shared" si="1"/>
        <v>33</v>
      </c>
      <c r="B35" s="6" t="s">
        <v>48</v>
      </c>
      <c r="C35" s="8" t="s">
        <v>47</v>
      </c>
      <c r="D35" s="8">
        <v>4500</v>
      </c>
      <c r="E35" s="29">
        <v>348</v>
      </c>
      <c r="F35" s="10">
        <f t="shared" si="0"/>
        <v>1566000</v>
      </c>
      <c r="G35" s="8" t="s">
        <v>11</v>
      </c>
      <c r="H35" s="8" t="s">
        <v>12</v>
      </c>
      <c r="I35" s="8" t="s">
        <v>13</v>
      </c>
      <c r="J35" s="1"/>
      <c r="K35" s="1"/>
    </row>
    <row r="36" spans="1:11" ht="25.5" x14ac:dyDescent="0.25">
      <c r="A36" s="3">
        <f t="shared" si="1"/>
        <v>34</v>
      </c>
      <c r="B36" s="6" t="s">
        <v>49</v>
      </c>
      <c r="C36" s="8" t="s">
        <v>47</v>
      </c>
      <c r="D36" s="8">
        <v>18000</v>
      </c>
      <c r="E36" s="29">
        <v>259</v>
      </c>
      <c r="F36" s="10">
        <f t="shared" si="0"/>
        <v>4662000</v>
      </c>
      <c r="G36" s="8" t="s">
        <v>11</v>
      </c>
      <c r="H36" s="8" t="s">
        <v>12</v>
      </c>
      <c r="I36" s="8" t="s">
        <v>13</v>
      </c>
      <c r="J36" s="1"/>
      <c r="K36" s="1"/>
    </row>
    <row r="37" spans="1:11" ht="63.75" x14ac:dyDescent="0.25">
      <c r="A37" s="3">
        <f t="shared" si="1"/>
        <v>35</v>
      </c>
      <c r="B37" s="6" t="s">
        <v>50</v>
      </c>
      <c r="C37" s="8" t="s">
        <v>47</v>
      </c>
      <c r="D37" s="8">
        <v>2000</v>
      </c>
      <c r="E37" s="29">
        <v>750</v>
      </c>
      <c r="F37" s="10">
        <f t="shared" si="0"/>
        <v>1500000</v>
      </c>
      <c r="G37" s="8" t="s">
        <v>11</v>
      </c>
      <c r="H37" s="8" t="s">
        <v>12</v>
      </c>
      <c r="I37" s="8" t="s">
        <v>13</v>
      </c>
      <c r="J37" s="1"/>
      <c r="K37" s="1"/>
    </row>
    <row r="38" spans="1:11" ht="27.75" customHeight="1" x14ac:dyDescent="0.25">
      <c r="A38" s="3">
        <f t="shared" si="1"/>
        <v>36</v>
      </c>
      <c r="B38" s="6" t="s">
        <v>51</v>
      </c>
      <c r="C38" s="8" t="s">
        <v>47</v>
      </c>
      <c r="D38" s="8">
        <v>450</v>
      </c>
      <c r="E38" s="29">
        <v>180</v>
      </c>
      <c r="F38" s="10">
        <f t="shared" si="0"/>
        <v>81000</v>
      </c>
      <c r="G38" s="8" t="s">
        <v>11</v>
      </c>
      <c r="H38" s="8" t="s">
        <v>12</v>
      </c>
      <c r="I38" s="8" t="s">
        <v>13</v>
      </c>
      <c r="J38" s="1"/>
      <c r="K38" s="1"/>
    </row>
    <row r="39" spans="1:11" ht="27.75" customHeight="1" x14ac:dyDescent="0.25">
      <c r="A39" s="3">
        <f t="shared" si="1"/>
        <v>37</v>
      </c>
      <c r="B39" s="6" t="s">
        <v>52</v>
      </c>
      <c r="C39" s="8" t="s">
        <v>47</v>
      </c>
      <c r="D39" s="8">
        <v>15</v>
      </c>
      <c r="E39" s="29">
        <v>920</v>
      </c>
      <c r="F39" s="10">
        <f t="shared" si="0"/>
        <v>13800</v>
      </c>
      <c r="G39" s="8" t="s">
        <v>11</v>
      </c>
      <c r="H39" s="8" t="s">
        <v>12</v>
      </c>
      <c r="I39" s="8" t="s">
        <v>13</v>
      </c>
      <c r="J39" s="1"/>
      <c r="K39" s="1"/>
    </row>
    <row r="40" spans="1:11" ht="25.5" customHeight="1" x14ac:dyDescent="0.25">
      <c r="A40" s="3">
        <f t="shared" si="1"/>
        <v>38</v>
      </c>
      <c r="B40" s="6" t="s">
        <v>53</v>
      </c>
      <c r="C40" s="8" t="s">
        <v>47</v>
      </c>
      <c r="D40" s="8">
        <v>50</v>
      </c>
      <c r="E40" s="29">
        <v>710</v>
      </c>
      <c r="F40" s="10">
        <f t="shared" si="0"/>
        <v>35500</v>
      </c>
      <c r="G40" s="8" t="s">
        <v>11</v>
      </c>
      <c r="H40" s="8" t="s">
        <v>12</v>
      </c>
      <c r="I40" s="8" t="s">
        <v>13</v>
      </c>
      <c r="J40" s="1"/>
      <c r="K40" s="1"/>
    </row>
    <row r="41" spans="1:11" ht="27.75" customHeight="1" x14ac:dyDescent="0.25">
      <c r="A41" s="3">
        <f t="shared" si="1"/>
        <v>39</v>
      </c>
      <c r="B41" s="6" t="s">
        <v>54</v>
      </c>
      <c r="C41" s="8" t="s">
        <v>47</v>
      </c>
      <c r="D41" s="8">
        <v>50</v>
      </c>
      <c r="E41" s="29">
        <v>530</v>
      </c>
      <c r="F41" s="10">
        <f t="shared" si="0"/>
        <v>26500</v>
      </c>
      <c r="G41" s="8" t="s">
        <v>11</v>
      </c>
      <c r="H41" s="8" t="s">
        <v>12</v>
      </c>
      <c r="I41" s="8" t="s">
        <v>13</v>
      </c>
      <c r="J41" s="1"/>
      <c r="K41" s="1"/>
    </row>
    <row r="42" spans="1:11" ht="28.5" customHeight="1" x14ac:dyDescent="0.25">
      <c r="A42" s="3">
        <f t="shared" si="1"/>
        <v>40</v>
      </c>
      <c r="B42" s="6" t="s">
        <v>55</v>
      </c>
      <c r="C42" s="8" t="s">
        <v>47</v>
      </c>
      <c r="D42" s="8">
        <v>50</v>
      </c>
      <c r="E42" s="29">
        <v>610</v>
      </c>
      <c r="F42" s="10">
        <f t="shared" si="0"/>
        <v>30500</v>
      </c>
      <c r="G42" s="8" t="s">
        <v>11</v>
      </c>
      <c r="H42" s="8" t="s">
        <v>12</v>
      </c>
      <c r="I42" s="8" t="s">
        <v>13</v>
      </c>
      <c r="J42" s="1"/>
      <c r="K42" s="1"/>
    </row>
    <row r="43" spans="1:11" ht="26.25" customHeight="1" x14ac:dyDescent="0.25">
      <c r="A43" s="3">
        <f t="shared" si="1"/>
        <v>41</v>
      </c>
      <c r="B43" s="6" t="s">
        <v>56</v>
      </c>
      <c r="C43" s="8" t="s">
        <v>47</v>
      </c>
      <c r="D43" s="8">
        <v>50</v>
      </c>
      <c r="E43" s="29">
        <v>580</v>
      </c>
      <c r="F43" s="10">
        <f t="shared" si="0"/>
        <v>29000</v>
      </c>
      <c r="G43" s="8" t="s">
        <v>11</v>
      </c>
      <c r="H43" s="8" t="s">
        <v>12</v>
      </c>
      <c r="I43" s="8" t="s">
        <v>13</v>
      </c>
      <c r="J43" s="1"/>
      <c r="K43" s="1"/>
    </row>
    <row r="44" spans="1:11" ht="27" customHeight="1" x14ac:dyDescent="0.25">
      <c r="A44" s="3">
        <f t="shared" si="1"/>
        <v>42</v>
      </c>
      <c r="B44" s="6" t="s">
        <v>57</v>
      </c>
      <c r="C44" s="8" t="s">
        <v>47</v>
      </c>
      <c r="D44" s="8">
        <v>50</v>
      </c>
      <c r="E44" s="29">
        <v>580</v>
      </c>
      <c r="F44" s="10">
        <f t="shared" si="0"/>
        <v>29000</v>
      </c>
      <c r="G44" s="8" t="s">
        <v>11</v>
      </c>
      <c r="H44" s="8" t="s">
        <v>12</v>
      </c>
      <c r="I44" s="8" t="s">
        <v>13</v>
      </c>
      <c r="J44" s="1"/>
      <c r="K44" s="1"/>
    </row>
    <row r="45" spans="1:11" ht="24" customHeight="1" x14ac:dyDescent="0.25">
      <c r="A45" s="3">
        <f t="shared" si="1"/>
        <v>43</v>
      </c>
      <c r="B45" s="6" t="s">
        <v>58</v>
      </c>
      <c r="C45" s="8" t="s">
        <v>47</v>
      </c>
      <c r="D45" s="8">
        <v>60</v>
      </c>
      <c r="E45" s="29">
        <v>540</v>
      </c>
      <c r="F45" s="10">
        <f t="shared" si="0"/>
        <v>32400</v>
      </c>
      <c r="G45" s="8" t="s">
        <v>11</v>
      </c>
      <c r="H45" s="8" t="s">
        <v>12</v>
      </c>
      <c r="I45" s="8" t="s">
        <v>13</v>
      </c>
      <c r="J45" s="1"/>
      <c r="K45" s="1"/>
    </row>
    <row r="46" spans="1:11" ht="22.5" customHeight="1" x14ac:dyDescent="0.25">
      <c r="A46" s="3">
        <f t="shared" si="1"/>
        <v>44</v>
      </c>
      <c r="B46" s="6" t="s">
        <v>59</v>
      </c>
      <c r="C46" s="8" t="s">
        <v>47</v>
      </c>
      <c r="D46" s="8">
        <v>60</v>
      </c>
      <c r="E46" s="29">
        <v>720</v>
      </c>
      <c r="F46" s="10">
        <f t="shared" si="0"/>
        <v>43200</v>
      </c>
      <c r="G46" s="8" t="s">
        <v>11</v>
      </c>
      <c r="H46" s="8" t="s">
        <v>12</v>
      </c>
      <c r="I46" s="8" t="s">
        <v>13</v>
      </c>
      <c r="J46" s="1"/>
      <c r="K46" s="1"/>
    </row>
    <row r="47" spans="1:11" ht="27.75" customHeight="1" x14ac:dyDescent="0.25">
      <c r="A47" s="3">
        <f t="shared" si="1"/>
        <v>45</v>
      </c>
      <c r="B47" s="6" t="s">
        <v>60</v>
      </c>
      <c r="C47" s="8" t="s">
        <v>61</v>
      </c>
      <c r="D47" s="8">
        <v>40</v>
      </c>
      <c r="E47" s="29">
        <v>1200</v>
      </c>
      <c r="F47" s="10">
        <f t="shared" si="0"/>
        <v>48000</v>
      </c>
      <c r="G47" s="8" t="s">
        <v>11</v>
      </c>
      <c r="H47" s="8" t="s">
        <v>12</v>
      </c>
      <c r="I47" s="8" t="s">
        <v>13</v>
      </c>
      <c r="J47" s="1"/>
      <c r="K47" s="1"/>
    </row>
    <row r="48" spans="1:11" ht="26.25" customHeight="1" x14ac:dyDescent="0.25">
      <c r="A48" s="3">
        <f t="shared" si="1"/>
        <v>46</v>
      </c>
      <c r="B48" s="6" t="s">
        <v>62</v>
      </c>
      <c r="C48" s="8" t="s">
        <v>47</v>
      </c>
      <c r="D48" s="8">
        <v>121</v>
      </c>
      <c r="E48" s="29">
        <v>480</v>
      </c>
      <c r="F48" s="10">
        <f t="shared" si="0"/>
        <v>58080</v>
      </c>
      <c r="G48" s="8" t="s">
        <v>11</v>
      </c>
      <c r="H48" s="8" t="s">
        <v>12</v>
      </c>
      <c r="I48" s="8" t="s">
        <v>13</v>
      </c>
      <c r="J48" s="1"/>
      <c r="K48" s="1"/>
    </row>
    <row r="49" spans="1:11" ht="24.75" customHeight="1" x14ac:dyDescent="0.25">
      <c r="A49" s="3">
        <f t="shared" si="1"/>
        <v>47</v>
      </c>
      <c r="B49" s="6" t="s">
        <v>63</v>
      </c>
      <c r="C49" s="8" t="s">
        <v>47</v>
      </c>
      <c r="D49" s="8">
        <v>175</v>
      </c>
      <c r="E49" s="29">
        <v>560</v>
      </c>
      <c r="F49" s="10">
        <f t="shared" si="0"/>
        <v>98000</v>
      </c>
      <c r="G49" s="8" t="s">
        <v>11</v>
      </c>
      <c r="H49" s="8" t="s">
        <v>12</v>
      </c>
      <c r="I49" s="8" t="s">
        <v>13</v>
      </c>
      <c r="J49" s="1"/>
      <c r="K49" s="1"/>
    </row>
    <row r="50" spans="1:11" ht="23.25" customHeight="1" x14ac:dyDescent="0.25">
      <c r="A50" s="3">
        <f t="shared" si="1"/>
        <v>48</v>
      </c>
      <c r="B50" s="6" t="s">
        <v>64</v>
      </c>
      <c r="C50" s="8" t="s">
        <v>47</v>
      </c>
      <c r="D50" s="8">
        <v>250</v>
      </c>
      <c r="E50" s="29">
        <v>425</v>
      </c>
      <c r="F50" s="10">
        <f t="shared" si="0"/>
        <v>106250</v>
      </c>
      <c r="G50" s="8" t="s">
        <v>11</v>
      </c>
      <c r="H50" s="8" t="s">
        <v>12</v>
      </c>
      <c r="I50" s="8" t="s">
        <v>13</v>
      </c>
      <c r="J50" s="1"/>
      <c r="K50" s="1"/>
    </row>
    <row r="51" spans="1:11" ht="24.75" customHeight="1" x14ac:dyDescent="0.25">
      <c r="A51" s="3">
        <f t="shared" si="1"/>
        <v>49</v>
      </c>
      <c r="B51" s="6" t="s">
        <v>65</v>
      </c>
      <c r="C51" s="8" t="s">
        <v>47</v>
      </c>
      <c r="D51" s="8">
        <v>60</v>
      </c>
      <c r="E51" s="29">
        <v>630</v>
      </c>
      <c r="F51" s="10">
        <f t="shared" si="0"/>
        <v>37800</v>
      </c>
      <c r="G51" s="8" t="s">
        <v>11</v>
      </c>
      <c r="H51" s="8" t="s">
        <v>12</v>
      </c>
      <c r="I51" s="8" t="s">
        <v>13</v>
      </c>
      <c r="J51" s="1"/>
      <c r="K51" s="1"/>
    </row>
    <row r="52" spans="1:11" ht="22.5" customHeight="1" x14ac:dyDescent="0.25">
      <c r="A52" s="3">
        <f t="shared" si="1"/>
        <v>50</v>
      </c>
      <c r="B52" s="6" t="s">
        <v>66</v>
      </c>
      <c r="C52" s="8" t="s">
        <v>47</v>
      </c>
      <c r="D52" s="8">
        <v>60</v>
      </c>
      <c r="E52" s="29">
        <v>315</v>
      </c>
      <c r="F52" s="10">
        <f t="shared" si="0"/>
        <v>18900</v>
      </c>
      <c r="G52" s="8" t="s">
        <v>11</v>
      </c>
      <c r="H52" s="8" t="s">
        <v>12</v>
      </c>
      <c r="I52" s="8" t="s">
        <v>13</v>
      </c>
      <c r="J52" s="1"/>
      <c r="K52" s="1"/>
    </row>
    <row r="53" spans="1:11" ht="26.25" customHeight="1" x14ac:dyDescent="0.25">
      <c r="A53" s="3">
        <f t="shared" si="1"/>
        <v>51</v>
      </c>
      <c r="B53" s="6" t="s">
        <v>67</v>
      </c>
      <c r="C53" s="8" t="s">
        <v>47</v>
      </c>
      <c r="D53" s="8">
        <v>120</v>
      </c>
      <c r="E53" s="29">
        <v>750</v>
      </c>
      <c r="F53" s="10">
        <f t="shared" si="0"/>
        <v>90000</v>
      </c>
      <c r="G53" s="8" t="s">
        <v>11</v>
      </c>
      <c r="H53" s="8" t="s">
        <v>12</v>
      </c>
      <c r="I53" s="8" t="s">
        <v>13</v>
      </c>
      <c r="J53" s="1"/>
      <c r="K53" s="1"/>
    </row>
    <row r="54" spans="1:11" ht="24" customHeight="1" x14ac:dyDescent="0.25">
      <c r="A54" s="3">
        <f t="shared" si="1"/>
        <v>52</v>
      </c>
      <c r="B54" s="6" t="s">
        <v>68</v>
      </c>
      <c r="C54" s="8" t="s">
        <v>47</v>
      </c>
      <c r="D54" s="8">
        <v>120</v>
      </c>
      <c r="E54" s="29">
        <v>750</v>
      </c>
      <c r="F54" s="10">
        <f t="shared" si="0"/>
        <v>90000</v>
      </c>
      <c r="G54" s="8" t="s">
        <v>11</v>
      </c>
      <c r="H54" s="8" t="s">
        <v>12</v>
      </c>
      <c r="I54" s="8" t="s">
        <v>13</v>
      </c>
      <c r="J54" s="1"/>
      <c r="K54" s="1"/>
    </row>
    <row r="55" spans="1:11" ht="25.5" customHeight="1" x14ac:dyDescent="0.25">
      <c r="A55" s="3">
        <f t="shared" si="1"/>
        <v>53</v>
      </c>
      <c r="B55" s="6" t="s">
        <v>69</v>
      </c>
      <c r="C55" s="8" t="s">
        <v>47</v>
      </c>
      <c r="D55" s="8">
        <v>250</v>
      </c>
      <c r="E55" s="29">
        <v>550</v>
      </c>
      <c r="F55" s="10">
        <f t="shared" si="0"/>
        <v>137500</v>
      </c>
      <c r="G55" s="8" t="s">
        <v>11</v>
      </c>
      <c r="H55" s="8" t="s">
        <v>12</v>
      </c>
      <c r="I55" s="8" t="s">
        <v>13</v>
      </c>
      <c r="J55" s="1"/>
      <c r="K55" s="1"/>
    </row>
    <row r="56" spans="1:11" ht="27.75" customHeight="1" x14ac:dyDescent="0.25">
      <c r="A56" s="3">
        <f t="shared" si="1"/>
        <v>54</v>
      </c>
      <c r="B56" s="6" t="s">
        <v>70</v>
      </c>
      <c r="C56" s="8" t="s">
        <v>47</v>
      </c>
      <c r="D56" s="8">
        <v>250</v>
      </c>
      <c r="E56" s="29">
        <v>550</v>
      </c>
      <c r="F56" s="10">
        <f t="shared" si="0"/>
        <v>137500</v>
      </c>
      <c r="G56" s="8" t="s">
        <v>11</v>
      </c>
      <c r="H56" s="8" t="s">
        <v>12</v>
      </c>
      <c r="I56" s="8" t="s">
        <v>13</v>
      </c>
      <c r="J56" s="1"/>
      <c r="K56" s="1"/>
    </row>
    <row r="57" spans="1:11" ht="26.25" customHeight="1" x14ac:dyDescent="0.25">
      <c r="A57" s="3">
        <f t="shared" si="1"/>
        <v>55</v>
      </c>
      <c r="B57" s="6" t="s">
        <v>71</v>
      </c>
      <c r="C57" s="8" t="s">
        <v>47</v>
      </c>
      <c r="D57" s="8">
        <v>120</v>
      </c>
      <c r="E57" s="29">
        <v>740</v>
      </c>
      <c r="F57" s="10">
        <f t="shared" si="0"/>
        <v>88800</v>
      </c>
      <c r="G57" s="8" t="s">
        <v>11</v>
      </c>
      <c r="H57" s="8" t="s">
        <v>12</v>
      </c>
      <c r="I57" s="8" t="s">
        <v>13</v>
      </c>
      <c r="J57" s="1"/>
      <c r="K57" s="1"/>
    </row>
    <row r="58" spans="1:11" ht="24" customHeight="1" x14ac:dyDescent="0.25">
      <c r="A58" s="3">
        <f t="shared" si="1"/>
        <v>56</v>
      </c>
      <c r="B58" s="6" t="s">
        <v>72</v>
      </c>
      <c r="C58" s="8" t="s">
        <v>47</v>
      </c>
      <c r="D58" s="8">
        <v>120</v>
      </c>
      <c r="E58" s="29">
        <v>3100</v>
      </c>
      <c r="F58" s="10">
        <f t="shared" si="0"/>
        <v>372000</v>
      </c>
      <c r="G58" s="8" t="s">
        <v>11</v>
      </c>
      <c r="H58" s="8" t="s">
        <v>12</v>
      </c>
      <c r="I58" s="8" t="s">
        <v>13</v>
      </c>
      <c r="J58" s="1"/>
      <c r="K58" s="1"/>
    </row>
    <row r="59" spans="1:11" ht="25.5" customHeight="1" x14ac:dyDescent="0.25">
      <c r="A59" s="3">
        <f t="shared" si="1"/>
        <v>57</v>
      </c>
      <c r="B59" s="6" t="s">
        <v>73</v>
      </c>
      <c r="C59" s="8" t="s">
        <v>10</v>
      </c>
      <c r="D59" s="8">
        <v>1200</v>
      </c>
      <c r="E59" s="29">
        <v>110</v>
      </c>
      <c r="F59" s="10">
        <f t="shared" si="0"/>
        <v>132000</v>
      </c>
      <c r="G59" s="8" t="s">
        <v>11</v>
      </c>
      <c r="H59" s="8" t="s">
        <v>12</v>
      </c>
      <c r="I59" s="8" t="s">
        <v>13</v>
      </c>
      <c r="J59" s="1"/>
      <c r="K59" s="1"/>
    </row>
    <row r="60" spans="1:11" ht="24" customHeight="1" x14ac:dyDescent="0.25">
      <c r="A60" s="3">
        <f t="shared" si="1"/>
        <v>58</v>
      </c>
      <c r="B60" s="6" t="s">
        <v>74</v>
      </c>
      <c r="C60" s="8" t="s">
        <v>61</v>
      </c>
      <c r="D60" s="8">
        <v>120</v>
      </c>
      <c r="E60" s="29">
        <v>650</v>
      </c>
      <c r="F60" s="10">
        <f t="shared" si="0"/>
        <v>78000</v>
      </c>
      <c r="G60" s="8" t="s">
        <v>11</v>
      </c>
      <c r="H60" s="8" t="s">
        <v>12</v>
      </c>
      <c r="I60" s="8" t="s">
        <v>13</v>
      </c>
      <c r="J60" s="1"/>
      <c r="K60" s="1"/>
    </row>
    <row r="61" spans="1:11" ht="24.75" customHeight="1" x14ac:dyDescent="0.25">
      <c r="A61" s="3">
        <f t="shared" si="1"/>
        <v>59</v>
      </c>
      <c r="B61" s="6" t="s">
        <v>75</v>
      </c>
      <c r="C61" s="8" t="s">
        <v>47</v>
      </c>
      <c r="D61" s="8">
        <v>60</v>
      </c>
      <c r="E61" s="29">
        <v>2100</v>
      </c>
      <c r="F61" s="10">
        <f t="shared" si="0"/>
        <v>126000</v>
      </c>
      <c r="G61" s="8" t="s">
        <v>11</v>
      </c>
      <c r="H61" s="8" t="s">
        <v>12</v>
      </c>
      <c r="I61" s="8" t="s">
        <v>13</v>
      </c>
      <c r="J61" s="1"/>
      <c r="K61" s="1"/>
    </row>
    <row r="62" spans="1:11" ht="29.25" customHeight="1" x14ac:dyDescent="0.25">
      <c r="A62" s="3">
        <f t="shared" si="1"/>
        <v>60</v>
      </c>
      <c r="B62" s="6" t="s">
        <v>76</v>
      </c>
      <c r="C62" s="8" t="s">
        <v>47</v>
      </c>
      <c r="D62" s="8">
        <v>10</v>
      </c>
      <c r="E62" s="29">
        <v>150</v>
      </c>
      <c r="F62" s="10">
        <f t="shared" si="0"/>
        <v>1500</v>
      </c>
      <c r="G62" s="8" t="s">
        <v>11</v>
      </c>
      <c r="H62" s="8" t="s">
        <v>12</v>
      </c>
      <c r="I62" s="8" t="s">
        <v>13</v>
      </c>
      <c r="J62" s="1"/>
      <c r="K62" s="1"/>
    </row>
    <row r="63" spans="1:11" ht="25.5" customHeight="1" x14ac:dyDescent="0.25">
      <c r="A63" s="3">
        <f t="shared" si="1"/>
        <v>61</v>
      </c>
      <c r="B63" s="6" t="s">
        <v>77</v>
      </c>
      <c r="C63" s="8" t="s">
        <v>47</v>
      </c>
      <c r="D63" s="8">
        <v>60</v>
      </c>
      <c r="E63" s="29">
        <v>2100</v>
      </c>
      <c r="F63" s="10">
        <f t="shared" si="0"/>
        <v>126000</v>
      </c>
      <c r="G63" s="8" t="s">
        <v>11</v>
      </c>
      <c r="H63" s="8" t="s">
        <v>12</v>
      </c>
      <c r="I63" s="8" t="s">
        <v>13</v>
      </c>
      <c r="J63" s="1"/>
      <c r="K63" s="1"/>
    </row>
    <row r="64" spans="1:11" ht="25.5" customHeight="1" x14ac:dyDescent="0.25">
      <c r="A64" s="3">
        <f t="shared" si="1"/>
        <v>62</v>
      </c>
      <c r="B64" s="6" t="s">
        <v>78</v>
      </c>
      <c r="C64" s="8" t="s">
        <v>47</v>
      </c>
      <c r="D64" s="8">
        <v>40</v>
      </c>
      <c r="E64" s="29">
        <v>800</v>
      </c>
      <c r="F64" s="10">
        <f t="shared" si="0"/>
        <v>32000</v>
      </c>
      <c r="G64" s="8" t="s">
        <v>11</v>
      </c>
      <c r="H64" s="8" t="s">
        <v>12</v>
      </c>
      <c r="I64" s="8" t="s">
        <v>13</v>
      </c>
      <c r="J64" s="1"/>
      <c r="K64" s="1"/>
    </row>
    <row r="65" spans="1:11" ht="22.5" customHeight="1" x14ac:dyDescent="0.25">
      <c r="A65" s="3">
        <f t="shared" si="1"/>
        <v>63</v>
      </c>
      <c r="B65" s="6" t="s">
        <v>79</v>
      </c>
      <c r="C65" s="8" t="s">
        <v>47</v>
      </c>
      <c r="D65" s="8">
        <v>15</v>
      </c>
      <c r="E65" s="29">
        <v>3500</v>
      </c>
      <c r="F65" s="10">
        <f t="shared" si="0"/>
        <v>52500</v>
      </c>
      <c r="G65" s="8" t="s">
        <v>11</v>
      </c>
      <c r="H65" s="8" t="s">
        <v>12</v>
      </c>
      <c r="I65" s="8" t="s">
        <v>13</v>
      </c>
      <c r="J65" s="1"/>
      <c r="K65" s="1"/>
    </row>
    <row r="66" spans="1:11" ht="27.75" customHeight="1" x14ac:dyDescent="0.25">
      <c r="A66" s="3">
        <f t="shared" si="1"/>
        <v>64</v>
      </c>
      <c r="B66" s="6" t="s">
        <v>80</v>
      </c>
      <c r="C66" s="8" t="s">
        <v>47</v>
      </c>
      <c r="D66" s="8">
        <v>250</v>
      </c>
      <c r="E66" s="29">
        <v>4000</v>
      </c>
      <c r="F66" s="10">
        <f t="shared" si="0"/>
        <v>1000000</v>
      </c>
      <c r="G66" s="8" t="s">
        <v>11</v>
      </c>
      <c r="H66" s="8" t="s">
        <v>12</v>
      </c>
      <c r="I66" s="8" t="s">
        <v>13</v>
      </c>
      <c r="J66" s="1"/>
      <c r="K66" s="1"/>
    </row>
    <row r="67" spans="1:11" ht="27.75" customHeight="1" x14ac:dyDescent="0.25">
      <c r="A67" s="3">
        <f t="shared" si="1"/>
        <v>65</v>
      </c>
      <c r="B67" s="6" t="s">
        <v>81</v>
      </c>
      <c r="C67" s="8" t="s">
        <v>47</v>
      </c>
      <c r="D67" s="8">
        <v>120</v>
      </c>
      <c r="E67" s="29">
        <v>800</v>
      </c>
      <c r="F67" s="10">
        <f t="shared" si="0"/>
        <v>96000</v>
      </c>
      <c r="G67" s="8" t="s">
        <v>11</v>
      </c>
      <c r="H67" s="8" t="s">
        <v>12</v>
      </c>
      <c r="I67" s="8" t="s">
        <v>13</v>
      </c>
      <c r="J67" s="1"/>
      <c r="K67" s="1"/>
    </row>
    <row r="68" spans="1:11" ht="24.75" customHeight="1" x14ac:dyDescent="0.25">
      <c r="A68" s="3">
        <f t="shared" si="1"/>
        <v>66</v>
      </c>
      <c r="B68" s="6" t="s">
        <v>82</v>
      </c>
      <c r="C68" s="8" t="s">
        <v>47</v>
      </c>
      <c r="D68" s="8">
        <v>1200</v>
      </c>
      <c r="E68" s="29">
        <v>600</v>
      </c>
      <c r="F68" s="10">
        <f t="shared" ref="F68:F131" si="2">D68*E68</f>
        <v>720000</v>
      </c>
      <c r="G68" s="8" t="s">
        <v>11</v>
      </c>
      <c r="H68" s="8" t="s">
        <v>12</v>
      </c>
      <c r="I68" s="8" t="s">
        <v>13</v>
      </c>
      <c r="J68" s="1"/>
      <c r="K68" s="1"/>
    </row>
    <row r="69" spans="1:11" ht="23.25" customHeight="1" x14ac:dyDescent="0.25">
      <c r="A69" s="3">
        <f t="shared" ref="A69:A131" si="3">A68+1</f>
        <v>67</v>
      </c>
      <c r="B69" s="6" t="s">
        <v>83</v>
      </c>
      <c r="C69" s="8" t="s">
        <v>47</v>
      </c>
      <c r="D69" s="8">
        <v>1200</v>
      </c>
      <c r="E69" s="29">
        <v>1095</v>
      </c>
      <c r="F69" s="10">
        <f t="shared" si="2"/>
        <v>1314000</v>
      </c>
      <c r="G69" s="8" t="s">
        <v>11</v>
      </c>
      <c r="H69" s="8" t="s">
        <v>12</v>
      </c>
      <c r="I69" s="8" t="s">
        <v>13</v>
      </c>
      <c r="J69" s="1"/>
      <c r="K69" s="1"/>
    </row>
    <row r="70" spans="1:11" ht="42.75" customHeight="1" x14ac:dyDescent="0.25">
      <c r="A70" s="3">
        <f t="shared" si="3"/>
        <v>68</v>
      </c>
      <c r="B70" s="6" t="s">
        <v>84</v>
      </c>
      <c r="C70" s="8" t="s">
        <v>85</v>
      </c>
      <c r="D70" s="8">
        <v>1</v>
      </c>
      <c r="E70" s="29">
        <v>11447190</v>
      </c>
      <c r="F70" s="10">
        <f t="shared" si="2"/>
        <v>11447190</v>
      </c>
      <c r="G70" s="8" t="s">
        <v>11</v>
      </c>
      <c r="H70" s="8" t="s">
        <v>12</v>
      </c>
      <c r="I70" s="8" t="s">
        <v>13</v>
      </c>
      <c r="J70" s="1"/>
      <c r="K70" s="1"/>
    </row>
    <row r="71" spans="1:11" ht="41.25" customHeight="1" x14ac:dyDescent="0.25">
      <c r="A71" s="3">
        <f t="shared" si="3"/>
        <v>69</v>
      </c>
      <c r="B71" s="6" t="s">
        <v>86</v>
      </c>
      <c r="C71" s="8" t="s">
        <v>21</v>
      </c>
      <c r="D71" s="8">
        <v>1</v>
      </c>
      <c r="E71" s="29">
        <v>1694800</v>
      </c>
      <c r="F71" s="10">
        <f t="shared" si="2"/>
        <v>1694800</v>
      </c>
      <c r="G71" s="8" t="s">
        <v>11</v>
      </c>
      <c r="H71" s="8" t="s">
        <v>12</v>
      </c>
      <c r="I71" s="8" t="s">
        <v>13</v>
      </c>
      <c r="J71" s="1"/>
      <c r="K71" s="1"/>
    </row>
    <row r="72" spans="1:11" ht="67.5" customHeight="1" x14ac:dyDescent="0.25">
      <c r="A72" s="3">
        <f t="shared" si="3"/>
        <v>70</v>
      </c>
      <c r="B72" s="6" t="s">
        <v>87</v>
      </c>
      <c r="C72" s="8" t="s">
        <v>33</v>
      </c>
      <c r="D72" s="8">
        <v>2</v>
      </c>
      <c r="E72" s="29">
        <v>570000</v>
      </c>
      <c r="F72" s="10">
        <f t="shared" si="2"/>
        <v>1140000</v>
      </c>
      <c r="G72" s="8" t="s">
        <v>11</v>
      </c>
      <c r="H72" s="8" t="s">
        <v>12</v>
      </c>
      <c r="I72" s="8" t="s">
        <v>13</v>
      </c>
      <c r="J72" s="1"/>
      <c r="K72" s="1"/>
    </row>
    <row r="73" spans="1:11" ht="63.75" x14ac:dyDescent="0.25">
      <c r="A73" s="3">
        <f t="shared" si="3"/>
        <v>71</v>
      </c>
      <c r="B73" s="6" t="s">
        <v>88</v>
      </c>
      <c r="C73" s="8" t="s">
        <v>21</v>
      </c>
      <c r="D73" s="8">
        <v>1</v>
      </c>
      <c r="E73" s="29">
        <v>521100</v>
      </c>
      <c r="F73" s="10">
        <f t="shared" si="2"/>
        <v>521100</v>
      </c>
      <c r="G73" s="8" t="s">
        <v>11</v>
      </c>
      <c r="H73" s="8" t="s">
        <v>12</v>
      </c>
      <c r="I73" s="8" t="s">
        <v>13</v>
      </c>
      <c r="J73" s="1"/>
      <c r="K73" s="1"/>
    </row>
    <row r="74" spans="1:11" ht="38.25" x14ac:dyDescent="0.25">
      <c r="A74" s="3">
        <f t="shared" si="3"/>
        <v>72</v>
      </c>
      <c r="B74" s="6" t="s">
        <v>89</v>
      </c>
      <c r="C74" s="8" t="s">
        <v>21</v>
      </c>
      <c r="D74" s="8">
        <v>3</v>
      </c>
      <c r="E74" s="29">
        <v>392737</v>
      </c>
      <c r="F74" s="10">
        <f t="shared" si="2"/>
        <v>1178211</v>
      </c>
      <c r="G74" s="8" t="s">
        <v>11</v>
      </c>
      <c r="H74" s="8" t="s">
        <v>12</v>
      </c>
      <c r="I74" s="8" t="s">
        <v>13</v>
      </c>
      <c r="J74" s="1"/>
      <c r="K74" s="1"/>
    </row>
    <row r="75" spans="1:11" ht="51" x14ac:dyDescent="0.25">
      <c r="A75" s="3">
        <f t="shared" si="3"/>
        <v>73</v>
      </c>
      <c r="B75" s="6" t="s">
        <v>90</v>
      </c>
      <c r="C75" s="8" t="s">
        <v>10</v>
      </c>
      <c r="D75" s="8">
        <v>4</v>
      </c>
      <c r="E75" s="29">
        <v>455000</v>
      </c>
      <c r="F75" s="10">
        <f t="shared" si="2"/>
        <v>1820000</v>
      </c>
      <c r="G75" s="8" t="s">
        <v>11</v>
      </c>
      <c r="H75" s="8" t="s">
        <v>12</v>
      </c>
      <c r="I75" s="8" t="s">
        <v>13</v>
      </c>
      <c r="J75" s="1"/>
      <c r="K75" s="1"/>
    </row>
    <row r="76" spans="1:11" ht="25.5" x14ac:dyDescent="0.25">
      <c r="A76" s="3">
        <f t="shared" si="3"/>
        <v>74</v>
      </c>
      <c r="B76" s="6" t="s">
        <v>91</v>
      </c>
      <c r="C76" s="8" t="s">
        <v>10</v>
      </c>
      <c r="D76" s="8">
        <v>5000</v>
      </c>
      <c r="E76" s="29">
        <v>12</v>
      </c>
      <c r="F76" s="10">
        <f t="shared" si="2"/>
        <v>60000</v>
      </c>
      <c r="G76" s="8" t="s">
        <v>11</v>
      </c>
      <c r="H76" s="8" t="s">
        <v>12</v>
      </c>
      <c r="I76" s="8" t="s">
        <v>13</v>
      </c>
      <c r="J76" s="1"/>
      <c r="K76" s="1"/>
    </row>
    <row r="77" spans="1:11" ht="25.5" x14ac:dyDescent="0.25">
      <c r="A77" s="3">
        <f t="shared" si="3"/>
        <v>75</v>
      </c>
      <c r="B77" s="6" t="s">
        <v>92</v>
      </c>
      <c r="C77" s="8" t="s">
        <v>10</v>
      </c>
      <c r="D77" s="8">
        <v>500</v>
      </c>
      <c r="E77" s="29">
        <v>117</v>
      </c>
      <c r="F77" s="10">
        <f t="shared" si="2"/>
        <v>58500</v>
      </c>
      <c r="G77" s="8" t="s">
        <v>11</v>
      </c>
      <c r="H77" s="8" t="s">
        <v>12</v>
      </c>
      <c r="I77" s="8" t="s">
        <v>13</v>
      </c>
      <c r="J77" s="1"/>
      <c r="K77" s="1"/>
    </row>
    <row r="78" spans="1:11" ht="25.5" x14ac:dyDescent="0.25">
      <c r="A78" s="3">
        <f t="shared" si="3"/>
        <v>76</v>
      </c>
      <c r="B78" s="6" t="s">
        <v>93</v>
      </c>
      <c r="C78" s="8" t="s">
        <v>10</v>
      </c>
      <c r="D78" s="8">
        <v>1</v>
      </c>
      <c r="E78" s="32">
        <v>1348156</v>
      </c>
      <c r="F78" s="10">
        <f t="shared" si="2"/>
        <v>1348156</v>
      </c>
      <c r="G78" s="8" t="s">
        <v>11</v>
      </c>
      <c r="H78" s="8" t="s">
        <v>12</v>
      </c>
      <c r="I78" s="8" t="s">
        <v>13</v>
      </c>
      <c r="J78" s="1"/>
      <c r="K78" s="1"/>
    </row>
    <row r="79" spans="1:11" ht="25.5" x14ac:dyDescent="0.25">
      <c r="A79" s="3">
        <f t="shared" si="3"/>
        <v>77</v>
      </c>
      <c r="B79" s="6" t="s">
        <v>94</v>
      </c>
      <c r="C79" s="8" t="s">
        <v>10</v>
      </c>
      <c r="D79" s="8">
        <v>4</v>
      </c>
      <c r="E79" s="29">
        <v>389756</v>
      </c>
      <c r="F79" s="10">
        <f t="shared" si="2"/>
        <v>1559024</v>
      </c>
      <c r="G79" s="8" t="s">
        <v>11</v>
      </c>
      <c r="H79" s="8" t="s">
        <v>12</v>
      </c>
      <c r="I79" s="8" t="s">
        <v>13</v>
      </c>
      <c r="J79" s="1"/>
      <c r="K79" s="1"/>
    </row>
    <row r="80" spans="1:11" ht="38.25" x14ac:dyDescent="0.25">
      <c r="A80" s="3">
        <f t="shared" si="3"/>
        <v>78</v>
      </c>
      <c r="B80" s="6" t="s">
        <v>95</v>
      </c>
      <c r="C80" s="8" t="s">
        <v>10</v>
      </c>
      <c r="D80" s="8">
        <v>1</v>
      </c>
      <c r="E80" s="29">
        <v>856133</v>
      </c>
      <c r="F80" s="10">
        <f t="shared" si="2"/>
        <v>856133</v>
      </c>
      <c r="G80" s="8" t="s">
        <v>11</v>
      </c>
      <c r="H80" s="8" t="s">
        <v>12</v>
      </c>
      <c r="I80" s="8" t="s">
        <v>13</v>
      </c>
      <c r="J80" s="1"/>
      <c r="K80" s="1"/>
    </row>
    <row r="81" spans="1:11" ht="25.5" x14ac:dyDescent="0.25">
      <c r="A81" s="3">
        <f t="shared" si="3"/>
        <v>79</v>
      </c>
      <c r="B81" s="6" t="s">
        <v>96</v>
      </c>
      <c r="C81" s="8" t="s">
        <v>10</v>
      </c>
      <c r="D81" s="8">
        <v>1</v>
      </c>
      <c r="E81" s="29">
        <v>385125</v>
      </c>
      <c r="F81" s="10">
        <f t="shared" si="2"/>
        <v>385125</v>
      </c>
      <c r="G81" s="8" t="s">
        <v>11</v>
      </c>
      <c r="H81" s="8" t="s">
        <v>12</v>
      </c>
      <c r="I81" s="8" t="s">
        <v>13</v>
      </c>
      <c r="J81" s="1"/>
      <c r="K81" s="1"/>
    </row>
    <row r="82" spans="1:11" ht="25.5" x14ac:dyDescent="0.25">
      <c r="A82" s="3">
        <f t="shared" si="3"/>
        <v>80</v>
      </c>
      <c r="B82" s="6" t="s">
        <v>97</v>
      </c>
      <c r="C82" s="8" t="s">
        <v>21</v>
      </c>
      <c r="D82" s="8">
        <v>1</v>
      </c>
      <c r="E82" s="29">
        <v>141625</v>
      </c>
      <c r="F82" s="10">
        <f t="shared" si="2"/>
        <v>141625</v>
      </c>
      <c r="G82" s="8" t="s">
        <v>11</v>
      </c>
      <c r="H82" s="8" t="s">
        <v>12</v>
      </c>
      <c r="I82" s="8" t="s">
        <v>13</v>
      </c>
      <c r="J82" s="1"/>
      <c r="K82" s="1"/>
    </row>
    <row r="83" spans="1:11" ht="76.5" x14ac:dyDescent="0.25">
      <c r="A83" s="3">
        <f t="shared" si="3"/>
        <v>81</v>
      </c>
      <c r="B83" s="6" t="s">
        <v>98</v>
      </c>
      <c r="C83" s="8" t="s">
        <v>21</v>
      </c>
      <c r="D83" s="8">
        <v>4</v>
      </c>
      <c r="E83" s="29">
        <v>58140</v>
      </c>
      <c r="F83" s="10">
        <f t="shared" si="2"/>
        <v>232560</v>
      </c>
      <c r="G83" s="8" t="s">
        <v>11</v>
      </c>
      <c r="H83" s="8" t="s">
        <v>12</v>
      </c>
      <c r="I83" s="8" t="s">
        <v>13</v>
      </c>
      <c r="J83" s="1"/>
      <c r="K83" s="1"/>
    </row>
    <row r="84" spans="1:11" ht="76.5" x14ac:dyDescent="0.25">
      <c r="A84" s="3">
        <f t="shared" si="3"/>
        <v>82</v>
      </c>
      <c r="B84" s="6" t="s">
        <v>99</v>
      </c>
      <c r="C84" s="8" t="s">
        <v>21</v>
      </c>
      <c r="D84" s="8">
        <v>3</v>
      </c>
      <c r="E84" s="29">
        <v>58140</v>
      </c>
      <c r="F84" s="10">
        <f t="shared" si="2"/>
        <v>174420</v>
      </c>
      <c r="G84" s="8" t="s">
        <v>11</v>
      </c>
      <c r="H84" s="8" t="s">
        <v>12</v>
      </c>
      <c r="I84" s="8" t="s">
        <v>13</v>
      </c>
      <c r="J84" s="1"/>
      <c r="K84" s="1"/>
    </row>
    <row r="85" spans="1:11" ht="38.25" x14ac:dyDescent="0.25">
      <c r="A85" s="3">
        <f t="shared" si="3"/>
        <v>83</v>
      </c>
      <c r="B85" s="6" t="s">
        <v>100</v>
      </c>
      <c r="C85" s="8" t="s">
        <v>101</v>
      </c>
      <c r="D85" s="8">
        <v>3</v>
      </c>
      <c r="E85" s="29">
        <v>28960</v>
      </c>
      <c r="F85" s="10">
        <f t="shared" si="2"/>
        <v>86880</v>
      </c>
      <c r="G85" s="8" t="s">
        <v>11</v>
      </c>
      <c r="H85" s="8" t="s">
        <v>12</v>
      </c>
      <c r="I85" s="8" t="s">
        <v>13</v>
      </c>
      <c r="J85" s="1"/>
      <c r="K85" s="1"/>
    </row>
    <row r="86" spans="1:11" ht="51" x14ac:dyDescent="0.25">
      <c r="A86" s="3">
        <f t="shared" si="3"/>
        <v>84</v>
      </c>
      <c r="B86" s="6" t="s">
        <v>102</v>
      </c>
      <c r="C86" s="8" t="s">
        <v>21</v>
      </c>
      <c r="D86" s="8">
        <v>1</v>
      </c>
      <c r="E86" s="29">
        <v>1150969</v>
      </c>
      <c r="F86" s="10">
        <f t="shared" si="2"/>
        <v>1150969</v>
      </c>
      <c r="G86" s="8" t="s">
        <v>11</v>
      </c>
      <c r="H86" s="8" t="s">
        <v>12</v>
      </c>
      <c r="I86" s="8" t="s">
        <v>13</v>
      </c>
      <c r="J86" s="1"/>
      <c r="K86" s="1"/>
    </row>
    <row r="87" spans="1:11" ht="89.25" x14ac:dyDescent="0.25">
      <c r="A87" s="3">
        <f t="shared" si="3"/>
        <v>85</v>
      </c>
      <c r="B87" s="6" t="s">
        <v>103</v>
      </c>
      <c r="C87" s="8" t="s">
        <v>21</v>
      </c>
      <c r="D87" s="8">
        <v>5</v>
      </c>
      <c r="E87" s="29">
        <v>643940</v>
      </c>
      <c r="F87" s="10">
        <f t="shared" si="2"/>
        <v>3219700</v>
      </c>
      <c r="G87" s="8" t="s">
        <v>11</v>
      </c>
      <c r="H87" s="8" t="s">
        <v>12</v>
      </c>
      <c r="I87" s="8" t="s">
        <v>13</v>
      </c>
      <c r="J87" s="1"/>
      <c r="K87" s="1"/>
    </row>
    <row r="88" spans="1:11" ht="25.5" x14ac:dyDescent="0.25">
      <c r="A88" s="3">
        <f t="shared" si="3"/>
        <v>86</v>
      </c>
      <c r="B88" s="6" t="s">
        <v>104</v>
      </c>
      <c r="C88" s="8" t="s">
        <v>10</v>
      </c>
      <c r="D88" s="8">
        <v>2</v>
      </c>
      <c r="E88" s="29">
        <v>3967.2</v>
      </c>
      <c r="F88" s="10">
        <f t="shared" si="2"/>
        <v>7934.4</v>
      </c>
      <c r="G88" s="8" t="s">
        <v>11</v>
      </c>
      <c r="H88" s="8" t="s">
        <v>12</v>
      </c>
      <c r="I88" s="8" t="s">
        <v>13</v>
      </c>
      <c r="J88" s="1"/>
      <c r="K88" s="1"/>
    </row>
    <row r="89" spans="1:11" ht="25.5" x14ac:dyDescent="0.25">
      <c r="A89" s="3">
        <f t="shared" si="3"/>
        <v>87</v>
      </c>
      <c r="B89" s="6" t="s">
        <v>105</v>
      </c>
      <c r="C89" s="8" t="s">
        <v>10</v>
      </c>
      <c r="D89" s="8">
        <v>1</v>
      </c>
      <c r="E89" s="29">
        <v>5011.2</v>
      </c>
      <c r="F89" s="10">
        <f t="shared" si="2"/>
        <v>5011.2</v>
      </c>
      <c r="G89" s="8" t="s">
        <v>11</v>
      </c>
      <c r="H89" s="8" t="s">
        <v>12</v>
      </c>
      <c r="I89" s="8" t="s">
        <v>13</v>
      </c>
      <c r="J89" s="1"/>
      <c r="K89" s="1"/>
    </row>
    <row r="90" spans="1:11" ht="25.5" x14ac:dyDescent="0.25">
      <c r="A90" s="3">
        <f t="shared" si="3"/>
        <v>88</v>
      </c>
      <c r="B90" s="6" t="s">
        <v>106</v>
      </c>
      <c r="C90" s="8" t="s">
        <v>10</v>
      </c>
      <c r="D90" s="8">
        <v>1</v>
      </c>
      <c r="E90" s="29">
        <v>5428.8</v>
      </c>
      <c r="F90" s="10">
        <f t="shared" si="2"/>
        <v>5428.8</v>
      </c>
      <c r="G90" s="8" t="s">
        <v>11</v>
      </c>
      <c r="H90" s="8" t="s">
        <v>12</v>
      </c>
      <c r="I90" s="8" t="s">
        <v>13</v>
      </c>
      <c r="J90" s="1"/>
      <c r="K90" s="1"/>
    </row>
    <row r="91" spans="1:11" ht="25.5" x14ac:dyDescent="0.25">
      <c r="A91" s="3">
        <f t="shared" si="3"/>
        <v>89</v>
      </c>
      <c r="B91" s="6" t="s">
        <v>107</v>
      </c>
      <c r="C91" s="8" t="s">
        <v>10</v>
      </c>
      <c r="D91" s="8">
        <v>1</v>
      </c>
      <c r="E91" s="29">
        <v>5637.6</v>
      </c>
      <c r="F91" s="10">
        <f t="shared" si="2"/>
        <v>5637.6</v>
      </c>
      <c r="G91" s="8" t="s">
        <v>11</v>
      </c>
      <c r="H91" s="8" t="s">
        <v>12</v>
      </c>
      <c r="I91" s="8" t="s">
        <v>13</v>
      </c>
      <c r="J91" s="1"/>
      <c r="K91" s="1"/>
    </row>
    <row r="92" spans="1:11" ht="25.5" x14ac:dyDescent="0.25">
      <c r="A92" s="3">
        <f t="shared" si="3"/>
        <v>90</v>
      </c>
      <c r="B92" s="6" t="s">
        <v>108</v>
      </c>
      <c r="C92" s="8" t="s">
        <v>10</v>
      </c>
      <c r="D92" s="8">
        <v>1</v>
      </c>
      <c r="E92" s="29">
        <v>5846.4</v>
      </c>
      <c r="F92" s="10">
        <f t="shared" si="2"/>
        <v>5846.4</v>
      </c>
      <c r="G92" s="8" t="s">
        <v>11</v>
      </c>
      <c r="H92" s="8" t="s">
        <v>12</v>
      </c>
      <c r="I92" s="8" t="s">
        <v>13</v>
      </c>
      <c r="J92" s="1"/>
      <c r="K92" s="1"/>
    </row>
    <row r="93" spans="1:11" ht="25.5" x14ac:dyDescent="0.25">
      <c r="A93" s="3">
        <f t="shared" si="3"/>
        <v>91</v>
      </c>
      <c r="B93" s="6" t="s">
        <v>109</v>
      </c>
      <c r="C93" s="8" t="s">
        <v>10</v>
      </c>
      <c r="D93" s="8">
        <v>1</v>
      </c>
      <c r="E93" s="29">
        <v>6055.2</v>
      </c>
      <c r="F93" s="10">
        <f t="shared" si="2"/>
        <v>6055.2</v>
      </c>
      <c r="G93" s="8" t="s">
        <v>11</v>
      </c>
      <c r="H93" s="8" t="s">
        <v>12</v>
      </c>
      <c r="I93" s="8" t="s">
        <v>13</v>
      </c>
      <c r="J93" s="1"/>
      <c r="K93" s="1"/>
    </row>
    <row r="94" spans="1:11" ht="25.5" x14ac:dyDescent="0.25">
      <c r="A94" s="3">
        <f t="shared" si="3"/>
        <v>92</v>
      </c>
      <c r="B94" s="6" t="s">
        <v>110</v>
      </c>
      <c r="C94" s="8" t="s">
        <v>10</v>
      </c>
      <c r="D94" s="8">
        <v>1</v>
      </c>
      <c r="E94" s="29">
        <v>6472.8</v>
      </c>
      <c r="F94" s="10">
        <f t="shared" si="2"/>
        <v>6472.8</v>
      </c>
      <c r="G94" s="8" t="s">
        <v>11</v>
      </c>
      <c r="H94" s="8" t="s">
        <v>12</v>
      </c>
      <c r="I94" s="8" t="s">
        <v>13</v>
      </c>
      <c r="J94" s="1"/>
      <c r="K94" s="1"/>
    </row>
    <row r="95" spans="1:11" ht="25.5" x14ac:dyDescent="0.25">
      <c r="A95" s="3">
        <f t="shared" si="3"/>
        <v>93</v>
      </c>
      <c r="B95" s="6" t="s">
        <v>111</v>
      </c>
      <c r="C95" s="8" t="s">
        <v>10</v>
      </c>
      <c r="D95" s="8">
        <v>1</v>
      </c>
      <c r="E95" s="29">
        <v>8978.4</v>
      </c>
      <c r="F95" s="10">
        <f t="shared" si="2"/>
        <v>8978.4</v>
      </c>
      <c r="G95" s="8" t="s">
        <v>11</v>
      </c>
      <c r="H95" s="8" t="s">
        <v>12</v>
      </c>
      <c r="I95" s="8" t="s">
        <v>13</v>
      </c>
      <c r="J95" s="1"/>
      <c r="K95" s="1"/>
    </row>
    <row r="96" spans="1:11" ht="25.5" x14ac:dyDescent="0.25">
      <c r="A96" s="3">
        <f t="shared" si="3"/>
        <v>94</v>
      </c>
      <c r="B96" s="6" t="s">
        <v>112</v>
      </c>
      <c r="C96" s="8" t="s">
        <v>10</v>
      </c>
      <c r="D96" s="8">
        <v>2</v>
      </c>
      <c r="E96" s="29">
        <v>10857.6</v>
      </c>
      <c r="F96" s="10">
        <f t="shared" si="2"/>
        <v>21715.200000000001</v>
      </c>
      <c r="G96" s="8" t="s">
        <v>11</v>
      </c>
      <c r="H96" s="8" t="s">
        <v>12</v>
      </c>
      <c r="I96" s="8" t="s">
        <v>13</v>
      </c>
      <c r="J96" s="1"/>
      <c r="K96" s="1"/>
    </row>
    <row r="97" spans="1:11" ht="25.5" x14ac:dyDescent="0.25">
      <c r="A97" s="3">
        <f t="shared" si="3"/>
        <v>95</v>
      </c>
      <c r="B97" s="6" t="s">
        <v>113</v>
      </c>
      <c r="C97" s="8" t="s">
        <v>10</v>
      </c>
      <c r="D97" s="8">
        <v>1</v>
      </c>
      <c r="E97" s="29">
        <v>11066.4</v>
      </c>
      <c r="F97" s="10">
        <f t="shared" si="2"/>
        <v>11066.4</v>
      </c>
      <c r="G97" s="8" t="s">
        <v>11</v>
      </c>
      <c r="H97" s="8" t="s">
        <v>12</v>
      </c>
      <c r="I97" s="8" t="s">
        <v>13</v>
      </c>
      <c r="J97" s="1"/>
      <c r="K97" s="1"/>
    </row>
    <row r="98" spans="1:11" ht="25.5" x14ac:dyDescent="0.25">
      <c r="A98" s="3">
        <f t="shared" si="3"/>
        <v>96</v>
      </c>
      <c r="B98" s="6" t="s">
        <v>114</v>
      </c>
      <c r="C98" s="8" t="s">
        <v>10</v>
      </c>
      <c r="D98" s="8">
        <v>1</v>
      </c>
      <c r="E98" s="29">
        <v>11692.8</v>
      </c>
      <c r="F98" s="10">
        <f t="shared" si="2"/>
        <v>11692.8</v>
      </c>
      <c r="G98" s="8" t="s">
        <v>11</v>
      </c>
      <c r="H98" s="8" t="s">
        <v>12</v>
      </c>
      <c r="I98" s="8" t="s">
        <v>13</v>
      </c>
      <c r="J98" s="1"/>
      <c r="K98" s="1"/>
    </row>
    <row r="99" spans="1:11" ht="25.5" x14ac:dyDescent="0.25">
      <c r="A99" s="3">
        <f t="shared" si="3"/>
        <v>97</v>
      </c>
      <c r="B99" s="6" t="s">
        <v>115</v>
      </c>
      <c r="C99" s="8" t="s">
        <v>10</v>
      </c>
      <c r="D99" s="8">
        <v>64</v>
      </c>
      <c r="E99" s="29">
        <v>11901.6</v>
      </c>
      <c r="F99" s="10">
        <f t="shared" si="2"/>
        <v>761702.40000000002</v>
      </c>
      <c r="G99" s="8" t="s">
        <v>11</v>
      </c>
      <c r="H99" s="8" t="s">
        <v>12</v>
      </c>
      <c r="I99" s="8" t="s">
        <v>13</v>
      </c>
      <c r="J99" s="1"/>
      <c r="K99" s="1"/>
    </row>
    <row r="100" spans="1:11" ht="25.5" x14ac:dyDescent="0.25">
      <c r="A100" s="3">
        <f t="shared" si="3"/>
        <v>98</v>
      </c>
      <c r="B100" s="6" t="s">
        <v>117</v>
      </c>
      <c r="C100" s="8" t="s">
        <v>10</v>
      </c>
      <c r="D100" s="8">
        <v>4</v>
      </c>
      <c r="E100" s="29">
        <v>12992</v>
      </c>
      <c r="F100" s="10">
        <f t="shared" si="2"/>
        <v>51968</v>
      </c>
      <c r="G100" s="8" t="s">
        <v>11</v>
      </c>
      <c r="H100" s="8" t="s">
        <v>12</v>
      </c>
      <c r="I100" s="8" t="s">
        <v>13</v>
      </c>
      <c r="J100" s="1"/>
      <c r="K100" s="1"/>
    </row>
    <row r="101" spans="1:11" ht="25.5" x14ac:dyDescent="0.25">
      <c r="A101" s="3">
        <f t="shared" si="3"/>
        <v>99</v>
      </c>
      <c r="B101" s="6" t="s">
        <v>118</v>
      </c>
      <c r="C101" s="8" t="s">
        <v>10</v>
      </c>
      <c r="D101" s="8">
        <v>3</v>
      </c>
      <c r="E101" s="29">
        <v>12992</v>
      </c>
      <c r="F101" s="10">
        <f t="shared" si="2"/>
        <v>38976</v>
      </c>
      <c r="G101" s="8" t="s">
        <v>11</v>
      </c>
      <c r="H101" s="8" t="s">
        <v>12</v>
      </c>
      <c r="I101" s="8" t="s">
        <v>13</v>
      </c>
      <c r="J101" s="1"/>
      <c r="K101" s="1"/>
    </row>
    <row r="102" spans="1:11" ht="25.5" x14ac:dyDescent="0.25">
      <c r="A102" s="3">
        <f t="shared" si="3"/>
        <v>100</v>
      </c>
      <c r="B102" s="6" t="s">
        <v>119</v>
      </c>
      <c r="C102" s="8" t="s">
        <v>10</v>
      </c>
      <c r="D102" s="8">
        <v>1</v>
      </c>
      <c r="E102" s="29">
        <v>12992</v>
      </c>
      <c r="F102" s="10">
        <f t="shared" si="2"/>
        <v>12992</v>
      </c>
      <c r="G102" s="8" t="s">
        <v>11</v>
      </c>
      <c r="H102" s="8" t="s">
        <v>12</v>
      </c>
      <c r="I102" s="8" t="s">
        <v>13</v>
      </c>
      <c r="J102" s="1"/>
      <c r="K102" s="1"/>
    </row>
    <row r="103" spans="1:11" ht="25.5" x14ac:dyDescent="0.25">
      <c r="A103" s="3">
        <f t="shared" si="3"/>
        <v>101</v>
      </c>
      <c r="B103" s="6" t="s">
        <v>120</v>
      </c>
      <c r="C103" s="8" t="s">
        <v>10</v>
      </c>
      <c r="D103" s="8">
        <v>7</v>
      </c>
      <c r="E103" s="29">
        <v>12992</v>
      </c>
      <c r="F103" s="10">
        <f t="shared" si="2"/>
        <v>90944</v>
      </c>
      <c r="G103" s="8" t="s">
        <v>11</v>
      </c>
      <c r="H103" s="8" t="s">
        <v>12</v>
      </c>
      <c r="I103" s="8" t="s">
        <v>13</v>
      </c>
      <c r="J103" s="1"/>
      <c r="K103" s="1"/>
    </row>
    <row r="104" spans="1:11" ht="25.5" x14ac:dyDescent="0.25">
      <c r="A104" s="3">
        <f t="shared" si="3"/>
        <v>102</v>
      </c>
      <c r="B104" s="6" t="s">
        <v>121</v>
      </c>
      <c r="C104" s="8" t="s">
        <v>10</v>
      </c>
      <c r="D104" s="8">
        <v>1</v>
      </c>
      <c r="E104" s="29">
        <v>12992</v>
      </c>
      <c r="F104" s="10">
        <f t="shared" si="2"/>
        <v>12992</v>
      </c>
      <c r="G104" s="8" t="s">
        <v>11</v>
      </c>
      <c r="H104" s="8" t="s">
        <v>12</v>
      </c>
      <c r="I104" s="8" t="s">
        <v>13</v>
      </c>
      <c r="J104" s="1"/>
      <c r="K104" s="1"/>
    </row>
    <row r="105" spans="1:11" ht="25.5" x14ac:dyDescent="0.25">
      <c r="A105" s="3">
        <f t="shared" si="3"/>
        <v>103</v>
      </c>
      <c r="B105" s="6" t="s">
        <v>122</v>
      </c>
      <c r="C105" s="8" t="s">
        <v>10</v>
      </c>
      <c r="D105" s="8">
        <v>1</v>
      </c>
      <c r="E105" s="29">
        <v>4176</v>
      </c>
      <c r="F105" s="10">
        <f t="shared" si="2"/>
        <v>4176</v>
      </c>
      <c r="G105" s="8" t="s">
        <v>11</v>
      </c>
      <c r="H105" s="8" t="s">
        <v>12</v>
      </c>
      <c r="I105" s="8" t="s">
        <v>13</v>
      </c>
      <c r="J105" s="1"/>
      <c r="K105" s="1"/>
    </row>
    <row r="106" spans="1:11" ht="25.5" x14ac:dyDescent="0.25">
      <c r="A106" s="3">
        <f t="shared" si="3"/>
        <v>104</v>
      </c>
      <c r="B106" s="6" t="s">
        <v>123</v>
      </c>
      <c r="C106" s="8" t="s">
        <v>10</v>
      </c>
      <c r="D106" s="8">
        <v>2</v>
      </c>
      <c r="E106" s="29">
        <v>4384.8</v>
      </c>
      <c r="F106" s="10">
        <f t="shared" si="2"/>
        <v>8769.6</v>
      </c>
      <c r="G106" s="8" t="s">
        <v>11</v>
      </c>
      <c r="H106" s="8" t="s">
        <v>12</v>
      </c>
      <c r="I106" s="8" t="s">
        <v>13</v>
      </c>
      <c r="J106" s="1"/>
      <c r="K106" s="1"/>
    </row>
    <row r="107" spans="1:11" ht="25.5" x14ac:dyDescent="0.25">
      <c r="A107" s="3">
        <f t="shared" si="3"/>
        <v>105</v>
      </c>
      <c r="B107" s="6" t="s">
        <v>124</v>
      </c>
      <c r="C107" s="8" t="s">
        <v>10</v>
      </c>
      <c r="D107" s="8">
        <v>3</v>
      </c>
      <c r="E107" s="29">
        <v>4593.6000000000004</v>
      </c>
      <c r="F107" s="10">
        <f t="shared" si="2"/>
        <v>13780.800000000001</v>
      </c>
      <c r="G107" s="8" t="s">
        <v>11</v>
      </c>
      <c r="H107" s="8" t="s">
        <v>12</v>
      </c>
      <c r="I107" s="8" t="s">
        <v>13</v>
      </c>
      <c r="J107" s="1"/>
      <c r="K107" s="1"/>
    </row>
    <row r="108" spans="1:11" ht="25.5" x14ac:dyDescent="0.25">
      <c r="A108" s="3">
        <f t="shared" si="3"/>
        <v>106</v>
      </c>
      <c r="B108" s="6" t="s">
        <v>125</v>
      </c>
      <c r="C108" s="8" t="s">
        <v>10</v>
      </c>
      <c r="D108" s="8">
        <v>2</v>
      </c>
      <c r="E108" s="29">
        <v>4802.3999999999996</v>
      </c>
      <c r="F108" s="10">
        <f t="shared" si="2"/>
        <v>9604.7999999999993</v>
      </c>
      <c r="G108" s="8" t="s">
        <v>11</v>
      </c>
      <c r="H108" s="8" t="s">
        <v>12</v>
      </c>
      <c r="I108" s="8" t="s">
        <v>13</v>
      </c>
      <c r="J108" s="1"/>
      <c r="K108" s="1"/>
    </row>
    <row r="109" spans="1:11" ht="25.5" x14ac:dyDescent="0.25">
      <c r="A109" s="3">
        <f t="shared" si="3"/>
        <v>107</v>
      </c>
      <c r="B109" s="6" t="s">
        <v>126</v>
      </c>
      <c r="C109" s="8" t="s">
        <v>10</v>
      </c>
      <c r="D109" s="8">
        <v>1</v>
      </c>
      <c r="E109" s="29">
        <v>1232385</v>
      </c>
      <c r="F109" s="10">
        <f t="shared" si="2"/>
        <v>1232385</v>
      </c>
      <c r="G109" s="8" t="s">
        <v>11</v>
      </c>
      <c r="H109" s="8" t="s">
        <v>12</v>
      </c>
      <c r="I109" s="8" t="s">
        <v>13</v>
      </c>
      <c r="J109" s="1"/>
      <c r="K109" s="1"/>
    </row>
    <row r="110" spans="1:11" ht="38.25" x14ac:dyDescent="0.25">
      <c r="A110" s="3">
        <f t="shared" si="3"/>
        <v>108</v>
      </c>
      <c r="B110" s="6" t="s">
        <v>127</v>
      </c>
      <c r="C110" s="8" t="s">
        <v>10</v>
      </c>
      <c r="D110" s="8">
        <v>4</v>
      </c>
      <c r="E110" s="29">
        <v>1473216</v>
      </c>
      <c r="F110" s="10">
        <f t="shared" si="2"/>
        <v>5892864</v>
      </c>
      <c r="G110" s="8" t="s">
        <v>11</v>
      </c>
      <c r="H110" s="8" t="s">
        <v>12</v>
      </c>
      <c r="I110" s="8" t="s">
        <v>13</v>
      </c>
      <c r="J110" s="1"/>
      <c r="K110" s="1"/>
    </row>
    <row r="111" spans="1:11" ht="38.25" x14ac:dyDescent="0.25">
      <c r="A111" s="3">
        <f t="shared" si="3"/>
        <v>109</v>
      </c>
      <c r="B111" s="6" t="s">
        <v>128</v>
      </c>
      <c r="C111" s="8" t="s">
        <v>10</v>
      </c>
      <c r="D111" s="8">
        <v>1</v>
      </c>
      <c r="E111" s="29">
        <v>1862437</v>
      </c>
      <c r="F111" s="10">
        <f t="shared" si="2"/>
        <v>1862437</v>
      </c>
      <c r="G111" s="8" t="s">
        <v>11</v>
      </c>
      <c r="H111" s="8" t="s">
        <v>12</v>
      </c>
      <c r="I111" s="8" t="s">
        <v>13</v>
      </c>
      <c r="J111" s="1"/>
      <c r="K111" s="1"/>
    </row>
    <row r="112" spans="1:11" ht="38.25" x14ac:dyDescent="0.25">
      <c r="A112" s="3">
        <f t="shared" si="3"/>
        <v>110</v>
      </c>
      <c r="B112" s="6" t="s">
        <v>129</v>
      </c>
      <c r="C112" s="8" t="s">
        <v>21</v>
      </c>
      <c r="D112" s="8">
        <v>5</v>
      </c>
      <c r="E112" s="29">
        <v>22960</v>
      </c>
      <c r="F112" s="10">
        <f t="shared" si="2"/>
        <v>114800</v>
      </c>
      <c r="G112" s="8" t="s">
        <v>11</v>
      </c>
      <c r="H112" s="8" t="s">
        <v>12</v>
      </c>
      <c r="I112" s="8" t="s">
        <v>13</v>
      </c>
      <c r="J112" s="1"/>
      <c r="K112" s="1"/>
    </row>
    <row r="113" spans="1:11" ht="25.5" x14ac:dyDescent="0.25">
      <c r="A113" s="3">
        <f t="shared" si="3"/>
        <v>111</v>
      </c>
      <c r="B113" s="6" t="s">
        <v>130</v>
      </c>
      <c r="C113" s="8" t="s">
        <v>10</v>
      </c>
      <c r="D113" s="8">
        <v>1</v>
      </c>
      <c r="E113" s="29">
        <v>5633179</v>
      </c>
      <c r="F113" s="10">
        <f t="shared" si="2"/>
        <v>5633179</v>
      </c>
      <c r="G113" s="8" t="s">
        <v>11</v>
      </c>
      <c r="H113" s="8" t="s">
        <v>12</v>
      </c>
      <c r="I113" s="8" t="s">
        <v>13</v>
      </c>
      <c r="J113" s="1"/>
      <c r="K113" s="1"/>
    </row>
    <row r="114" spans="1:11" ht="38.25" x14ac:dyDescent="0.25">
      <c r="A114" s="3">
        <f t="shared" si="3"/>
        <v>112</v>
      </c>
      <c r="B114" s="6" t="s">
        <v>131</v>
      </c>
      <c r="C114" s="8" t="s">
        <v>10</v>
      </c>
      <c r="D114" s="8">
        <v>1</v>
      </c>
      <c r="E114" s="29">
        <v>4945664</v>
      </c>
      <c r="F114" s="10">
        <f t="shared" si="2"/>
        <v>4945664</v>
      </c>
      <c r="G114" s="8" t="s">
        <v>11</v>
      </c>
      <c r="H114" s="8" t="s">
        <v>12</v>
      </c>
      <c r="I114" s="8" t="s">
        <v>13</v>
      </c>
      <c r="J114" s="1"/>
      <c r="K114" s="1"/>
    </row>
    <row r="115" spans="1:11" ht="25.5" x14ac:dyDescent="0.25">
      <c r="A115" s="3">
        <f t="shared" si="3"/>
        <v>113</v>
      </c>
      <c r="B115" s="6" t="s">
        <v>132</v>
      </c>
      <c r="C115" s="8" t="s">
        <v>10</v>
      </c>
      <c r="D115" s="8">
        <v>1</v>
      </c>
      <c r="E115" s="29">
        <v>686901</v>
      </c>
      <c r="F115" s="10">
        <f t="shared" si="2"/>
        <v>686901</v>
      </c>
      <c r="G115" s="8" t="s">
        <v>11</v>
      </c>
      <c r="H115" s="8" t="s">
        <v>12</v>
      </c>
      <c r="I115" s="8" t="s">
        <v>13</v>
      </c>
      <c r="J115" s="1"/>
      <c r="K115" s="1"/>
    </row>
    <row r="116" spans="1:11" ht="25.5" x14ac:dyDescent="0.25">
      <c r="A116" s="3">
        <f t="shared" si="3"/>
        <v>114</v>
      </c>
      <c r="B116" s="6" t="s">
        <v>133</v>
      </c>
      <c r="C116" s="8" t="s">
        <v>10</v>
      </c>
      <c r="D116" s="8">
        <v>2</v>
      </c>
      <c r="E116" s="29">
        <v>206382</v>
      </c>
      <c r="F116" s="10">
        <f t="shared" si="2"/>
        <v>412764</v>
      </c>
      <c r="G116" s="8" t="s">
        <v>11</v>
      </c>
      <c r="H116" s="8" t="s">
        <v>12</v>
      </c>
      <c r="I116" s="8" t="s">
        <v>13</v>
      </c>
      <c r="J116" s="1"/>
      <c r="K116" s="1"/>
    </row>
    <row r="117" spans="1:11" ht="25.5" x14ac:dyDescent="0.25">
      <c r="A117" s="3">
        <f t="shared" si="3"/>
        <v>115</v>
      </c>
      <c r="B117" s="6" t="s">
        <v>134</v>
      </c>
      <c r="C117" s="8" t="s">
        <v>10</v>
      </c>
      <c r="D117" s="8">
        <v>2</v>
      </c>
      <c r="E117" s="29">
        <v>217770</v>
      </c>
      <c r="F117" s="10">
        <f t="shared" si="2"/>
        <v>435540</v>
      </c>
      <c r="G117" s="8" t="s">
        <v>11</v>
      </c>
      <c r="H117" s="8" t="s">
        <v>12</v>
      </c>
      <c r="I117" s="8" t="s">
        <v>13</v>
      </c>
      <c r="J117" s="1"/>
      <c r="K117" s="1"/>
    </row>
    <row r="118" spans="1:11" ht="76.5" x14ac:dyDescent="0.25">
      <c r="A118" s="3">
        <f t="shared" si="3"/>
        <v>116</v>
      </c>
      <c r="B118" s="6" t="s">
        <v>135</v>
      </c>
      <c r="C118" s="8" t="s">
        <v>10</v>
      </c>
      <c r="D118" s="8">
        <v>2</v>
      </c>
      <c r="E118" s="29">
        <v>418169</v>
      </c>
      <c r="F118" s="10">
        <f t="shared" si="2"/>
        <v>836338</v>
      </c>
      <c r="G118" s="8" t="s">
        <v>11</v>
      </c>
      <c r="H118" s="8" t="s">
        <v>12</v>
      </c>
      <c r="I118" s="8" t="s">
        <v>13</v>
      </c>
      <c r="J118" s="1"/>
      <c r="K118" s="1"/>
    </row>
    <row r="119" spans="1:11" ht="76.5" x14ac:dyDescent="0.25">
      <c r="A119" s="3">
        <f t="shared" si="3"/>
        <v>117</v>
      </c>
      <c r="B119" s="6" t="s">
        <v>136</v>
      </c>
      <c r="C119" s="8" t="s">
        <v>21</v>
      </c>
      <c r="D119" s="8">
        <v>1</v>
      </c>
      <c r="E119" s="29">
        <v>184800</v>
      </c>
      <c r="F119" s="10">
        <f t="shared" si="2"/>
        <v>184800</v>
      </c>
      <c r="G119" s="8" t="s">
        <v>11</v>
      </c>
      <c r="H119" s="8" t="s">
        <v>12</v>
      </c>
      <c r="I119" s="8" t="s">
        <v>13</v>
      </c>
      <c r="J119" s="1"/>
      <c r="K119" s="1"/>
    </row>
    <row r="120" spans="1:11" ht="63.75" x14ac:dyDescent="0.25">
      <c r="A120" s="3">
        <f t="shared" si="3"/>
        <v>118</v>
      </c>
      <c r="B120" s="6" t="s">
        <v>137</v>
      </c>
      <c r="C120" s="8" t="s">
        <v>21</v>
      </c>
      <c r="D120" s="8">
        <v>1</v>
      </c>
      <c r="E120" s="29">
        <v>190960</v>
      </c>
      <c r="F120" s="10">
        <f t="shared" si="2"/>
        <v>190960</v>
      </c>
      <c r="G120" s="8" t="s">
        <v>11</v>
      </c>
      <c r="H120" s="8" t="s">
        <v>12</v>
      </c>
      <c r="I120" s="8" t="s">
        <v>13</v>
      </c>
      <c r="J120" s="1"/>
      <c r="K120" s="1"/>
    </row>
    <row r="121" spans="1:11" ht="51" x14ac:dyDescent="0.25">
      <c r="A121" s="3">
        <f t="shared" si="3"/>
        <v>119</v>
      </c>
      <c r="B121" s="6" t="s">
        <v>138</v>
      </c>
      <c r="C121" s="8" t="s">
        <v>10</v>
      </c>
      <c r="D121" s="8">
        <v>1</v>
      </c>
      <c r="E121" s="29">
        <v>1423000</v>
      </c>
      <c r="F121" s="10">
        <f t="shared" si="2"/>
        <v>1423000</v>
      </c>
      <c r="G121" s="8" t="s">
        <v>11</v>
      </c>
      <c r="H121" s="8" t="s">
        <v>12</v>
      </c>
      <c r="I121" s="8" t="s">
        <v>13</v>
      </c>
      <c r="J121" s="1"/>
      <c r="K121" s="1"/>
    </row>
    <row r="122" spans="1:11" ht="51" x14ac:dyDescent="0.25">
      <c r="A122" s="3">
        <f t="shared" si="3"/>
        <v>120</v>
      </c>
      <c r="B122" s="6" t="s">
        <v>139</v>
      </c>
      <c r="C122" s="8" t="s">
        <v>21</v>
      </c>
      <c r="D122" s="8">
        <v>1</v>
      </c>
      <c r="E122" s="29">
        <v>477958</v>
      </c>
      <c r="F122" s="10">
        <f t="shared" si="2"/>
        <v>477958</v>
      </c>
      <c r="G122" s="8" t="s">
        <v>11</v>
      </c>
      <c r="H122" s="8" t="s">
        <v>12</v>
      </c>
      <c r="I122" s="8" t="s">
        <v>13</v>
      </c>
      <c r="J122" s="1"/>
      <c r="K122" s="1"/>
    </row>
    <row r="123" spans="1:11" ht="25.5" x14ac:dyDescent="0.25">
      <c r="A123" s="3">
        <f t="shared" si="3"/>
        <v>121</v>
      </c>
      <c r="B123" s="6" t="s">
        <v>140</v>
      </c>
      <c r="C123" s="8" t="s">
        <v>16</v>
      </c>
      <c r="D123" s="8">
        <v>1</v>
      </c>
      <c r="E123" s="29">
        <v>896700</v>
      </c>
      <c r="F123" s="10">
        <f t="shared" si="2"/>
        <v>896700</v>
      </c>
      <c r="G123" s="8" t="s">
        <v>11</v>
      </c>
      <c r="H123" s="8" t="s">
        <v>12</v>
      </c>
      <c r="I123" s="8" t="s">
        <v>13</v>
      </c>
      <c r="J123" s="1"/>
      <c r="K123" s="1"/>
    </row>
    <row r="124" spans="1:11" ht="25.5" x14ac:dyDescent="0.25">
      <c r="A124" s="3">
        <f t="shared" si="3"/>
        <v>122</v>
      </c>
      <c r="B124" s="6" t="s">
        <v>141</v>
      </c>
      <c r="C124" s="8" t="s">
        <v>16</v>
      </c>
      <c r="D124" s="8">
        <v>1</v>
      </c>
      <c r="E124" s="29">
        <v>519000</v>
      </c>
      <c r="F124" s="10">
        <f t="shared" si="2"/>
        <v>519000</v>
      </c>
      <c r="G124" s="8" t="s">
        <v>11</v>
      </c>
      <c r="H124" s="8" t="s">
        <v>12</v>
      </c>
      <c r="I124" s="8" t="s">
        <v>13</v>
      </c>
      <c r="J124" s="1"/>
      <c r="K124" s="1"/>
    </row>
    <row r="125" spans="1:11" ht="25.5" x14ac:dyDescent="0.25">
      <c r="A125" s="3">
        <f t="shared" si="3"/>
        <v>123</v>
      </c>
      <c r="B125" s="6" t="s">
        <v>142</v>
      </c>
      <c r="C125" s="8" t="s">
        <v>16</v>
      </c>
      <c r="D125" s="8">
        <v>1</v>
      </c>
      <c r="E125" s="29">
        <v>519000</v>
      </c>
      <c r="F125" s="10">
        <f t="shared" si="2"/>
        <v>519000</v>
      </c>
      <c r="G125" s="8" t="s">
        <v>11</v>
      </c>
      <c r="H125" s="8" t="s">
        <v>12</v>
      </c>
      <c r="I125" s="8" t="s">
        <v>13</v>
      </c>
      <c r="J125" s="1"/>
      <c r="K125" s="1"/>
    </row>
    <row r="126" spans="1:11" ht="25.5" x14ac:dyDescent="0.25">
      <c r="A126" s="3">
        <f t="shared" si="3"/>
        <v>124</v>
      </c>
      <c r="B126" s="6" t="s">
        <v>143</v>
      </c>
      <c r="C126" s="8" t="s">
        <v>16</v>
      </c>
      <c r="D126" s="8">
        <v>1</v>
      </c>
      <c r="E126" s="29">
        <v>519000</v>
      </c>
      <c r="F126" s="10">
        <f t="shared" si="2"/>
        <v>519000</v>
      </c>
      <c r="G126" s="8" t="s">
        <v>11</v>
      </c>
      <c r="H126" s="8" t="s">
        <v>12</v>
      </c>
      <c r="I126" s="8" t="s">
        <v>13</v>
      </c>
      <c r="J126" s="1"/>
      <c r="K126" s="1"/>
    </row>
    <row r="127" spans="1:11" ht="51" x14ac:dyDescent="0.25">
      <c r="A127" s="3">
        <f t="shared" si="3"/>
        <v>125</v>
      </c>
      <c r="B127" s="6" t="s">
        <v>144</v>
      </c>
      <c r="C127" s="8" t="s">
        <v>16</v>
      </c>
      <c r="D127" s="8">
        <v>1</v>
      </c>
      <c r="E127" s="29">
        <v>519000</v>
      </c>
      <c r="F127" s="10">
        <f t="shared" si="2"/>
        <v>519000</v>
      </c>
      <c r="G127" s="8" t="s">
        <v>11</v>
      </c>
      <c r="H127" s="8" t="s">
        <v>12</v>
      </c>
      <c r="I127" s="8" t="s">
        <v>13</v>
      </c>
      <c r="J127" s="1"/>
      <c r="K127" s="1"/>
    </row>
    <row r="128" spans="1:11" ht="51" x14ac:dyDescent="0.25">
      <c r="A128" s="3">
        <f t="shared" si="3"/>
        <v>126</v>
      </c>
      <c r="B128" s="6" t="s">
        <v>145</v>
      </c>
      <c r="C128" s="8" t="s">
        <v>10</v>
      </c>
      <c r="D128" s="8">
        <v>1</v>
      </c>
      <c r="E128" s="29">
        <v>588000.63</v>
      </c>
      <c r="F128" s="10">
        <f t="shared" si="2"/>
        <v>588000.63</v>
      </c>
      <c r="G128" s="8" t="s">
        <v>11</v>
      </c>
      <c r="H128" s="8" t="s">
        <v>12</v>
      </c>
      <c r="I128" s="8" t="s">
        <v>13</v>
      </c>
      <c r="J128" s="1"/>
      <c r="K128" s="1"/>
    </row>
    <row r="129" spans="1:11" ht="51" x14ac:dyDescent="0.25">
      <c r="A129" s="3">
        <f t="shared" si="3"/>
        <v>127</v>
      </c>
      <c r="B129" s="6" t="s">
        <v>146</v>
      </c>
      <c r="C129" s="8" t="s">
        <v>10</v>
      </c>
      <c r="D129" s="8">
        <v>1</v>
      </c>
      <c r="E129" s="29">
        <v>614498.51</v>
      </c>
      <c r="F129" s="10">
        <f t="shared" si="2"/>
        <v>614498.51</v>
      </c>
      <c r="G129" s="8" t="s">
        <v>11</v>
      </c>
      <c r="H129" s="8" t="s">
        <v>12</v>
      </c>
      <c r="I129" s="8" t="s">
        <v>13</v>
      </c>
      <c r="J129" s="1"/>
      <c r="K129" s="1"/>
    </row>
    <row r="130" spans="1:11" ht="38.25" x14ac:dyDescent="0.25">
      <c r="A130" s="3">
        <f t="shared" si="3"/>
        <v>128</v>
      </c>
      <c r="B130" s="6" t="s">
        <v>147</v>
      </c>
      <c r="C130" s="8" t="s">
        <v>10</v>
      </c>
      <c r="D130" s="8">
        <v>1</v>
      </c>
      <c r="E130" s="29">
        <v>524910</v>
      </c>
      <c r="F130" s="10">
        <f t="shared" si="2"/>
        <v>524910</v>
      </c>
      <c r="G130" s="8" t="s">
        <v>11</v>
      </c>
      <c r="H130" s="8" t="s">
        <v>12</v>
      </c>
      <c r="I130" s="8" t="s">
        <v>13</v>
      </c>
      <c r="J130" s="1"/>
      <c r="K130" s="1"/>
    </row>
    <row r="131" spans="1:11" ht="25.5" x14ac:dyDescent="0.25">
      <c r="A131" s="3">
        <f t="shared" si="3"/>
        <v>129</v>
      </c>
      <c r="B131" s="6" t="s">
        <v>148</v>
      </c>
      <c r="C131" s="8" t="s">
        <v>10</v>
      </c>
      <c r="D131" s="8">
        <v>1</v>
      </c>
      <c r="E131" s="29">
        <v>38200</v>
      </c>
      <c r="F131" s="10">
        <f t="shared" si="2"/>
        <v>38200</v>
      </c>
      <c r="G131" s="8" t="s">
        <v>11</v>
      </c>
      <c r="H131" s="8" t="s">
        <v>12</v>
      </c>
      <c r="I131" s="8" t="s">
        <v>13</v>
      </c>
      <c r="J131" s="1"/>
      <c r="K131" s="1"/>
    </row>
    <row r="132" spans="1:11" ht="105" customHeight="1" x14ac:dyDescent="0.25">
      <c r="A132" s="3">
        <f t="shared" ref="A132:A184" si="4">A131+1</f>
        <v>130</v>
      </c>
      <c r="B132" s="6" t="s">
        <v>149</v>
      </c>
      <c r="C132" s="8" t="s">
        <v>10</v>
      </c>
      <c r="D132" s="8">
        <v>1</v>
      </c>
      <c r="E132" s="29">
        <v>2250000</v>
      </c>
      <c r="F132" s="10">
        <f t="shared" ref="F132:F184" si="5">D132*E132</f>
        <v>2250000</v>
      </c>
      <c r="G132" s="8" t="s">
        <v>11</v>
      </c>
      <c r="H132" s="8" t="s">
        <v>12</v>
      </c>
      <c r="I132" s="8" t="s">
        <v>13</v>
      </c>
      <c r="J132" s="1"/>
      <c r="K132" s="1"/>
    </row>
    <row r="133" spans="1:11" ht="108" customHeight="1" x14ac:dyDescent="0.25">
      <c r="A133" s="3">
        <f t="shared" si="4"/>
        <v>131</v>
      </c>
      <c r="B133" s="6" t="s">
        <v>150</v>
      </c>
      <c r="C133" s="8" t="s">
        <v>10</v>
      </c>
      <c r="D133" s="8">
        <v>1</v>
      </c>
      <c r="E133" s="29">
        <v>900000</v>
      </c>
      <c r="F133" s="10">
        <f t="shared" si="5"/>
        <v>900000</v>
      </c>
      <c r="G133" s="8" t="s">
        <v>11</v>
      </c>
      <c r="H133" s="8" t="s">
        <v>12</v>
      </c>
      <c r="I133" s="8" t="s">
        <v>13</v>
      </c>
      <c r="J133" s="1"/>
      <c r="K133" s="1"/>
    </row>
    <row r="134" spans="1:11" ht="25.5" x14ac:dyDescent="0.25">
      <c r="A134" s="3">
        <f t="shared" si="4"/>
        <v>132</v>
      </c>
      <c r="B134" s="6" t="s">
        <v>151</v>
      </c>
      <c r="C134" s="8" t="s">
        <v>152</v>
      </c>
      <c r="D134" s="8">
        <v>300</v>
      </c>
      <c r="E134" s="29">
        <v>6284</v>
      </c>
      <c r="F134" s="10">
        <f t="shared" si="5"/>
        <v>1885200</v>
      </c>
      <c r="G134" s="8" t="s">
        <v>11</v>
      </c>
      <c r="H134" s="8" t="s">
        <v>12</v>
      </c>
      <c r="I134" s="8" t="s">
        <v>13</v>
      </c>
      <c r="J134" s="1"/>
      <c r="K134" s="1"/>
    </row>
    <row r="135" spans="1:11" ht="25.5" x14ac:dyDescent="0.25">
      <c r="A135" s="3">
        <f t="shared" si="4"/>
        <v>133</v>
      </c>
      <c r="B135" s="6" t="s">
        <v>153</v>
      </c>
      <c r="C135" s="8" t="s">
        <v>152</v>
      </c>
      <c r="D135" s="8">
        <v>125</v>
      </c>
      <c r="E135" s="29">
        <v>3810</v>
      </c>
      <c r="F135" s="10">
        <f t="shared" si="5"/>
        <v>476250</v>
      </c>
      <c r="G135" s="8" t="s">
        <v>11</v>
      </c>
      <c r="H135" s="8" t="s">
        <v>12</v>
      </c>
      <c r="I135" s="8" t="s">
        <v>13</v>
      </c>
      <c r="J135" s="1"/>
      <c r="K135" s="1"/>
    </row>
    <row r="136" spans="1:11" ht="97.5" customHeight="1" x14ac:dyDescent="0.25">
      <c r="A136" s="3">
        <f t="shared" si="4"/>
        <v>134</v>
      </c>
      <c r="B136" s="6" t="s">
        <v>154</v>
      </c>
      <c r="C136" s="8" t="s">
        <v>152</v>
      </c>
      <c r="D136" s="8">
        <v>225</v>
      </c>
      <c r="E136" s="29">
        <v>3400</v>
      </c>
      <c r="F136" s="10">
        <f t="shared" si="5"/>
        <v>765000</v>
      </c>
      <c r="G136" s="8" t="s">
        <v>11</v>
      </c>
      <c r="H136" s="8" t="s">
        <v>12</v>
      </c>
      <c r="I136" s="8" t="s">
        <v>13</v>
      </c>
      <c r="J136" s="1"/>
      <c r="K136" s="1"/>
    </row>
    <row r="137" spans="1:11" ht="25.5" x14ac:dyDescent="0.25">
      <c r="A137" s="3">
        <f t="shared" si="4"/>
        <v>135</v>
      </c>
      <c r="B137" s="6" t="s">
        <v>155</v>
      </c>
      <c r="C137" s="8" t="s">
        <v>152</v>
      </c>
      <c r="D137" s="8">
        <v>20</v>
      </c>
      <c r="E137" s="29">
        <v>72500</v>
      </c>
      <c r="F137" s="10">
        <f t="shared" si="5"/>
        <v>1450000</v>
      </c>
      <c r="G137" s="8" t="s">
        <v>11</v>
      </c>
      <c r="H137" s="8" t="s">
        <v>12</v>
      </c>
      <c r="I137" s="8" t="s">
        <v>13</v>
      </c>
      <c r="J137" s="1"/>
      <c r="K137" s="1"/>
    </row>
    <row r="138" spans="1:11" ht="25.5" x14ac:dyDescent="0.25">
      <c r="A138" s="3">
        <f t="shared" si="4"/>
        <v>136</v>
      </c>
      <c r="B138" s="6" t="s">
        <v>156</v>
      </c>
      <c r="C138" s="8" t="s">
        <v>47</v>
      </c>
      <c r="D138" s="8">
        <v>20</v>
      </c>
      <c r="E138" s="29">
        <v>630</v>
      </c>
      <c r="F138" s="10">
        <f t="shared" si="5"/>
        <v>12600</v>
      </c>
      <c r="G138" s="8" t="s">
        <v>11</v>
      </c>
      <c r="H138" s="8" t="s">
        <v>12</v>
      </c>
      <c r="I138" s="8" t="s">
        <v>13</v>
      </c>
      <c r="J138" s="1"/>
      <c r="K138" s="1"/>
    </row>
    <row r="139" spans="1:11" ht="25.5" x14ac:dyDescent="0.25">
      <c r="A139" s="3">
        <f t="shared" si="4"/>
        <v>137</v>
      </c>
      <c r="B139" s="6" t="s">
        <v>157</v>
      </c>
      <c r="C139" s="8" t="s">
        <v>47</v>
      </c>
      <c r="D139" s="8">
        <v>150</v>
      </c>
      <c r="E139" s="29">
        <v>2350</v>
      </c>
      <c r="F139" s="10">
        <f t="shared" si="5"/>
        <v>352500</v>
      </c>
      <c r="G139" s="8" t="s">
        <v>11</v>
      </c>
      <c r="H139" s="8" t="s">
        <v>12</v>
      </c>
      <c r="I139" s="8" t="s">
        <v>13</v>
      </c>
      <c r="J139" s="1"/>
      <c r="K139" s="1"/>
    </row>
    <row r="140" spans="1:11" ht="183.75" customHeight="1" x14ac:dyDescent="0.25">
      <c r="A140" s="3">
        <f t="shared" si="4"/>
        <v>138</v>
      </c>
      <c r="B140" s="6" t="s">
        <v>158</v>
      </c>
      <c r="C140" s="8" t="s">
        <v>21</v>
      </c>
      <c r="D140" s="8">
        <v>1</v>
      </c>
      <c r="E140" s="29">
        <v>892356</v>
      </c>
      <c r="F140" s="10">
        <f t="shared" si="5"/>
        <v>892356</v>
      </c>
      <c r="G140" s="8" t="s">
        <v>11</v>
      </c>
      <c r="H140" s="8" t="s">
        <v>12</v>
      </c>
      <c r="I140" s="8" t="s">
        <v>13</v>
      </c>
      <c r="J140" s="1"/>
      <c r="K140" s="1"/>
    </row>
    <row r="141" spans="1:11" ht="165" customHeight="1" x14ac:dyDescent="0.25">
      <c r="A141" s="3">
        <f t="shared" si="4"/>
        <v>139</v>
      </c>
      <c r="B141" s="6" t="s">
        <v>159</v>
      </c>
      <c r="C141" s="8" t="s">
        <v>21</v>
      </c>
      <c r="D141" s="8">
        <v>1</v>
      </c>
      <c r="E141" s="29">
        <v>173896</v>
      </c>
      <c r="F141" s="10">
        <f t="shared" si="5"/>
        <v>173896</v>
      </c>
      <c r="G141" s="8" t="s">
        <v>11</v>
      </c>
      <c r="H141" s="8" t="s">
        <v>12</v>
      </c>
      <c r="I141" s="8" t="s">
        <v>13</v>
      </c>
      <c r="J141" s="1"/>
      <c r="K141" s="1"/>
    </row>
    <row r="142" spans="1:11" ht="38.25" x14ac:dyDescent="0.25">
      <c r="A142" s="3">
        <f t="shared" si="4"/>
        <v>140</v>
      </c>
      <c r="B142" s="6" t="s">
        <v>160</v>
      </c>
      <c r="C142" s="8" t="s">
        <v>21</v>
      </c>
      <c r="D142" s="8">
        <v>1</v>
      </c>
      <c r="E142" s="29">
        <v>35265</v>
      </c>
      <c r="F142" s="10">
        <f t="shared" si="5"/>
        <v>35265</v>
      </c>
      <c r="G142" s="8" t="s">
        <v>11</v>
      </c>
      <c r="H142" s="8" t="s">
        <v>12</v>
      </c>
      <c r="I142" s="8" t="s">
        <v>13</v>
      </c>
      <c r="J142" s="1"/>
      <c r="K142" s="1"/>
    </row>
    <row r="143" spans="1:11" ht="25.5" x14ac:dyDescent="0.25">
      <c r="A143" s="3">
        <f t="shared" si="4"/>
        <v>141</v>
      </c>
      <c r="B143" s="6" t="s">
        <v>161</v>
      </c>
      <c r="C143" s="8" t="s">
        <v>21</v>
      </c>
      <c r="D143" s="8">
        <v>1</v>
      </c>
      <c r="E143" s="29">
        <v>9637</v>
      </c>
      <c r="F143" s="10">
        <f t="shared" si="5"/>
        <v>9637</v>
      </c>
      <c r="G143" s="8" t="s">
        <v>11</v>
      </c>
      <c r="H143" s="8" t="s">
        <v>12</v>
      </c>
      <c r="I143" s="8" t="s">
        <v>13</v>
      </c>
      <c r="J143" s="1"/>
      <c r="K143" s="1"/>
    </row>
    <row r="144" spans="1:11" ht="38.25" x14ac:dyDescent="0.25">
      <c r="A144" s="3">
        <f t="shared" si="4"/>
        <v>142</v>
      </c>
      <c r="B144" s="6" t="s">
        <v>162</v>
      </c>
      <c r="C144" s="8" t="s">
        <v>21</v>
      </c>
      <c r="D144" s="8">
        <v>1</v>
      </c>
      <c r="E144" s="29">
        <v>33641</v>
      </c>
      <c r="F144" s="10">
        <f t="shared" si="5"/>
        <v>33641</v>
      </c>
      <c r="G144" s="8" t="s">
        <v>11</v>
      </c>
      <c r="H144" s="8" t="s">
        <v>12</v>
      </c>
      <c r="I144" s="8" t="s">
        <v>13</v>
      </c>
      <c r="J144" s="1"/>
      <c r="K144" s="1"/>
    </row>
    <row r="145" spans="1:11" ht="25.5" x14ac:dyDescent="0.25">
      <c r="A145" s="3">
        <f t="shared" si="4"/>
        <v>143</v>
      </c>
      <c r="B145" s="6" t="s">
        <v>163</v>
      </c>
      <c r="C145" s="8" t="s">
        <v>21</v>
      </c>
      <c r="D145" s="8">
        <v>1</v>
      </c>
      <c r="E145" s="29">
        <v>9637</v>
      </c>
      <c r="F145" s="10">
        <f t="shared" si="5"/>
        <v>9637</v>
      </c>
      <c r="G145" s="8" t="s">
        <v>11</v>
      </c>
      <c r="H145" s="8" t="s">
        <v>12</v>
      </c>
      <c r="I145" s="8" t="s">
        <v>13</v>
      </c>
      <c r="J145" s="1"/>
      <c r="K145" s="1"/>
    </row>
    <row r="146" spans="1:11" ht="25.5" x14ac:dyDescent="0.25">
      <c r="A146" s="3">
        <f t="shared" si="4"/>
        <v>144</v>
      </c>
      <c r="B146" s="6" t="s">
        <v>164</v>
      </c>
      <c r="C146" s="8" t="s">
        <v>21</v>
      </c>
      <c r="D146" s="8">
        <v>1</v>
      </c>
      <c r="E146" s="29">
        <v>28011</v>
      </c>
      <c r="F146" s="10">
        <f t="shared" si="5"/>
        <v>28011</v>
      </c>
      <c r="G146" s="8" t="s">
        <v>11</v>
      </c>
      <c r="H146" s="8" t="s">
        <v>12</v>
      </c>
      <c r="I146" s="8" t="s">
        <v>13</v>
      </c>
      <c r="J146" s="1"/>
      <c r="K146" s="1"/>
    </row>
    <row r="147" spans="1:11" ht="25.5" x14ac:dyDescent="0.25">
      <c r="A147" s="3">
        <f t="shared" si="4"/>
        <v>145</v>
      </c>
      <c r="B147" s="6" t="s">
        <v>165</v>
      </c>
      <c r="C147" s="8" t="s">
        <v>21</v>
      </c>
      <c r="D147" s="8">
        <v>1</v>
      </c>
      <c r="E147" s="29">
        <v>11210</v>
      </c>
      <c r="F147" s="10">
        <f t="shared" si="5"/>
        <v>11210</v>
      </c>
      <c r="G147" s="8" t="s">
        <v>11</v>
      </c>
      <c r="H147" s="8" t="s">
        <v>12</v>
      </c>
      <c r="I147" s="8" t="s">
        <v>13</v>
      </c>
      <c r="J147" s="1"/>
      <c r="K147" s="1"/>
    </row>
    <row r="148" spans="1:11" ht="124.5" customHeight="1" x14ac:dyDescent="0.25">
      <c r="A148" s="3">
        <f t="shared" si="4"/>
        <v>146</v>
      </c>
      <c r="B148" s="6" t="s">
        <v>166</v>
      </c>
      <c r="C148" s="8" t="s">
        <v>21</v>
      </c>
      <c r="D148" s="8">
        <v>1</v>
      </c>
      <c r="E148" s="29">
        <v>59955</v>
      </c>
      <c r="F148" s="10">
        <f t="shared" si="5"/>
        <v>59955</v>
      </c>
      <c r="G148" s="8" t="s">
        <v>11</v>
      </c>
      <c r="H148" s="8" t="s">
        <v>12</v>
      </c>
      <c r="I148" s="8" t="s">
        <v>13</v>
      </c>
      <c r="J148" s="1"/>
      <c r="K148" s="1"/>
    </row>
    <row r="149" spans="1:11" ht="72" customHeight="1" x14ac:dyDescent="0.25">
      <c r="A149" s="3">
        <f t="shared" si="4"/>
        <v>147</v>
      </c>
      <c r="B149" s="6" t="s">
        <v>167</v>
      </c>
      <c r="C149" s="8" t="s">
        <v>33</v>
      </c>
      <c r="D149" s="8">
        <v>1</v>
      </c>
      <c r="E149" s="29">
        <v>555000</v>
      </c>
      <c r="F149" s="10">
        <f t="shared" si="5"/>
        <v>555000</v>
      </c>
      <c r="G149" s="8" t="s">
        <v>11</v>
      </c>
      <c r="H149" s="8" t="s">
        <v>12</v>
      </c>
      <c r="I149" s="8" t="s">
        <v>13</v>
      </c>
      <c r="J149" s="1"/>
      <c r="K149" s="1"/>
    </row>
    <row r="150" spans="1:11" ht="93" customHeight="1" x14ac:dyDescent="0.25">
      <c r="A150" s="3">
        <f t="shared" si="4"/>
        <v>148</v>
      </c>
      <c r="B150" s="6" t="s">
        <v>168</v>
      </c>
      <c r="C150" s="8" t="s">
        <v>21</v>
      </c>
      <c r="D150" s="8">
        <v>1</v>
      </c>
      <c r="E150" s="29">
        <v>58000</v>
      </c>
      <c r="F150" s="10">
        <f t="shared" si="5"/>
        <v>58000</v>
      </c>
      <c r="G150" s="8" t="s">
        <v>11</v>
      </c>
      <c r="H150" s="8" t="s">
        <v>12</v>
      </c>
      <c r="I150" s="8" t="s">
        <v>13</v>
      </c>
      <c r="J150" s="1"/>
      <c r="K150" s="1"/>
    </row>
    <row r="151" spans="1:11" ht="99.75" customHeight="1" x14ac:dyDescent="0.25">
      <c r="A151" s="3">
        <f t="shared" si="4"/>
        <v>149</v>
      </c>
      <c r="B151" s="6" t="s">
        <v>169</v>
      </c>
      <c r="C151" s="8" t="s">
        <v>21</v>
      </c>
      <c r="D151" s="8">
        <v>200</v>
      </c>
      <c r="E151" s="29">
        <v>230</v>
      </c>
      <c r="F151" s="10">
        <f t="shared" si="5"/>
        <v>46000</v>
      </c>
      <c r="G151" s="8" t="s">
        <v>11</v>
      </c>
      <c r="H151" s="8" t="s">
        <v>12</v>
      </c>
      <c r="I151" s="8" t="s">
        <v>13</v>
      </c>
      <c r="J151" s="1"/>
      <c r="K151" s="1"/>
    </row>
    <row r="152" spans="1:11" ht="25.5" x14ac:dyDescent="0.25">
      <c r="A152" s="3">
        <f t="shared" si="4"/>
        <v>150</v>
      </c>
      <c r="B152" s="6" t="s">
        <v>170</v>
      </c>
      <c r="C152" s="8" t="s">
        <v>10</v>
      </c>
      <c r="D152" s="8">
        <v>100</v>
      </c>
      <c r="E152" s="29">
        <v>70</v>
      </c>
      <c r="F152" s="10">
        <f t="shared" si="5"/>
        <v>7000</v>
      </c>
      <c r="G152" s="8" t="s">
        <v>11</v>
      </c>
      <c r="H152" s="8" t="s">
        <v>12</v>
      </c>
      <c r="I152" s="8" t="s">
        <v>13</v>
      </c>
      <c r="J152" s="1"/>
      <c r="K152" s="1"/>
    </row>
    <row r="153" spans="1:11" ht="51" x14ac:dyDescent="0.25">
      <c r="A153" s="3">
        <f t="shared" si="4"/>
        <v>151</v>
      </c>
      <c r="B153" s="6" t="s">
        <v>171</v>
      </c>
      <c r="C153" s="8" t="s">
        <v>10</v>
      </c>
      <c r="D153" s="8">
        <v>2</v>
      </c>
      <c r="E153" s="29">
        <v>1165670</v>
      </c>
      <c r="F153" s="10">
        <f t="shared" si="5"/>
        <v>2331340</v>
      </c>
      <c r="G153" s="8" t="s">
        <v>11</v>
      </c>
      <c r="H153" s="8" t="s">
        <v>12</v>
      </c>
      <c r="I153" s="8" t="s">
        <v>13</v>
      </c>
      <c r="J153" s="1"/>
      <c r="K153" s="1"/>
    </row>
    <row r="154" spans="1:11" ht="25.5" x14ac:dyDescent="0.25">
      <c r="A154" s="3">
        <f t="shared" si="4"/>
        <v>152</v>
      </c>
      <c r="B154" s="6" t="s">
        <v>172</v>
      </c>
      <c r="C154" s="8" t="s">
        <v>10</v>
      </c>
      <c r="D154" s="8">
        <v>1</v>
      </c>
      <c r="E154" s="29">
        <v>48735</v>
      </c>
      <c r="F154" s="10">
        <f t="shared" si="5"/>
        <v>48735</v>
      </c>
      <c r="G154" s="8" t="s">
        <v>11</v>
      </c>
      <c r="H154" s="8" t="s">
        <v>12</v>
      </c>
      <c r="I154" s="8" t="s">
        <v>13</v>
      </c>
      <c r="J154" s="1"/>
      <c r="K154" s="1"/>
    </row>
    <row r="155" spans="1:11" ht="51" x14ac:dyDescent="0.25">
      <c r="A155" s="3">
        <f t="shared" si="4"/>
        <v>153</v>
      </c>
      <c r="B155" s="6" t="s">
        <v>173</v>
      </c>
      <c r="C155" s="8" t="s">
        <v>21</v>
      </c>
      <c r="D155" s="8">
        <v>4</v>
      </c>
      <c r="E155" s="29">
        <v>33250</v>
      </c>
      <c r="F155" s="10">
        <f t="shared" si="5"/>
        <v>133000</v>
      </c>
      <c r="G155" s="8" t="s">
        <v>11</v>
      </c>
      <c r="H155" s="8" t="s">
        <v>12</v>
      </c>
      <c r="I155" s="8" t="s">
        <v>13</v>
      </c>
      <c r="J155" s="1"/>
      <c r="K155" s="1"/>
    </row>
    <row r="156" spans="1:11" ht="51" x14ac:dyDescent="0.25">
      <c r="A156" s="3">
        <f t="shared" si="4"/>
        <v>154</v>
      </c>
      <c r="B156" s="6" t="s">
        <v>174</v>
      </c>
      <c r="C156" s="8" t="s">
        <v>21</v>
      </c>
      <c r="D156" s="8">
        <v>3</v>
      </c>
      <c r="E156" s="29">
        <v>38240</v>
      </c>
      <c r="F156" s="10">
        <f t="shared" si="5"/>
        <v>114720</v>
      </c>
      <c r="G156" s="8" t="s">
        <v>11</v>
      </c>
      <c r="H156" s="8" t="s">
        <v>12</v>
      </c>
      <c r="I156" s="8" t="s">
        <v>13</v>
      </c>
      <c r="J156" s="1"/>
      <c r="K156" s="1"/>
    </row>
    <row r="157" spans="1:11" ht="38.25" x14ac:dyDescent="0.25">
      <c r="A157" s="3">
        <f t="shared" si="4"/>
        <v>155</v>
      </c>
      <c r="B157" s="13" t="s">
        <v>176</v>
      </c>
      <c r="C157" s="14" t="s">
        <v>21</v>
      </c>
      <c r="D157" s="15">
        <v>7</v>
      </c>
      <c r="E157" s="16">
        <v>22800</v>
      </c>
      <c r="F157" s="10">
        <f t="shared" si="5"/>
        <v>159600</v>
      </c>
      <c r="G157" s="8" t="s">
        <v>11</v>
      </c>
      <c r="H157" s="8" t="s">
        <v>12</v>
      </c>
      <c r="I157" s="8" t="s">
        <v>13</v>
      </c>
    </row>
    <row r="158" spans="1:11" ht="51" x14ac:dyDescent="0.25">
      <c r="A158" s="3">
        <f t="shared" si="4"/>
        <v>156</v>
      </c>
      <c r="B158" s="13" t="s">
        <v>177</v>
      </c>
      <c r="C158" s="14" t="s">
        <v>21</v>
      </c>
      <c r="D158" s="15">
        <v>40</v>
      </c>
      <c r="E158" s="16">
        <v>4370</v>
      </c>
      <c r="F158" s="10">
        <f t="shared" si="5"/>
        <v>174800</v>
      </c>
      <c r="G158" s="8" t="s">
        <v>11</v>
      </c>
      <c r="H158" s="8" t="s">
        <v>12</v>
      </c>
      <c r="I158" s="8" t="s">
        <v>13</v>
      </c>
    </row>
    <row r="159" spans="1:11" ht="63.75" x14ac:dyDescent="0.25">
      <c r="A159" s="3">
        <f t="shared" si="4"/>
        <v>157</v>
      </c>
      <c r="B159" s="13" t="s">
        <v>178</v>
      </c>
      <c r="C159" s="14" t="s">
        <v>21</v>
      </c>
      <c r="D159" s="17">
        <v>1</v>
      </c>
      <c r="E159" s="24">
        <v>37050</v>
      </c>
      <c r="F159" s="10">
        <f t="shared" si="5"/>
        <v>37050</v>
      </c>
      <c r="G159" s="8" t="s">
        <v>11</v>
      </c>
      <c r="H159" s="8" t="s">
        <v>12</v>
      </c>
      <c r="I159" s="8" t="s">
        <v>13</v>
      </c>
    </row>
    <row r="160" spans="1:11" ht="51" x14ac:dyDescent="0.25">
      <c r="A160" s="3">
        <f t="shared" si="4"/>
        <v>158</v>
      </c>
      <c r="B160" s="13" t="s">
        <v>179</v>
      </c>
      <c r="C160" s="14" t="s">
        <v>101</v>
      </c>
      <c r="D160" s="17">
        <v>5</v>
      </c>
      <c r="E160" s="24">
        <v>1900</v>
      </c>
      <c r="F160" s="10">
        <f t="shared" si="5"/>
        <v>9500</v>
      </c>
      <c r="G160" s="8" t="s">
        <v>11</v>
      </c>
      <c r="H160" s="8" t="s">
        <v>12</v>
      </c>
      <c r="I160" s="8" t="s">
        <v>13</v>
      </c>
    </row>
    <row r="161" spans="1:9" ht="63.75" x14ac:dyDescent="0.25">
      <c r="A161" s="3">
        <f t="shared" si="4"/>
        <v>159</v>
      </c>
      <c r="B161" s="13" t="s">
        <v>180</v>
      </c>
      <c r="C161" s="14" t="s">
        <v>21</v>
      </c>
      <c r="D161" s="17">
        <v>3</v>
      </c>
      <c r="E161" s="24">
        <v>228337</v>
      </c>
      <c r="F161" s="10">
        <f t="shared" si="5"/>
        <v>685011</v>
      </c>
      <c r="G161" s="8" t="s">
        <v>11</v>
      </c>
      <c r="H161" s="8" t="s">
        <v>12</v>
      </c>
      <c r="I161" s="8" t="s">
        <v>13</v>
      </c>
    </row>
    <row r="162" spans="1:9" ht="63.75" x14ac:dyDescent="0.25">
      <c r="A162" s="3">
        <f t="shared" si="4"/>
        <v>160</v>
      </c>
      <c r="B162" s="13" t="s">
        <v>181</v>
      </c>
      <c r="C162" s="14" t="s">
        <v>21</v>
      </c>
      <c r="D162" s="17">
        <v>3</v>
      </c>
      <c r="E162" s="24">
        <v>219383</v>
      </c>
      <c r="F162" s="10">
        <f t="shared" si="5"/>
        <v>658149</v>
      </c>
      <c r="G162" s="8" t="s">
        <v>11</v>
      </c>
      <c r="H162" s="8" t="s">
        <v>12</v>
      </c>
      <c r="I162" s="8" t="s">
        <v>13</v>
      </c>
    </row>
    <row r="163" spans="1:9" ht="38.25" x14ac:dyDescent="0.25">
      <c r="A163" s="3">
        <f t="shared" si="4"/>
        <v>161</v>
      </c>
      <c r="B163" s="18" t="s">
        <v>182</v>
      </c>
      <c r="C163" s="14" t="s">
        <v>21</v>
      </c>
      <c r="D163" s="14">
        <v>5</v>
      </c>
      <c r="E163" s="36">
        <v>6650</v>
      </c>
      <c r="F163" s="10">
        <f t="shared" si="5"/>
        <v>33250</v>
      </c>
      <c r="G163" s="8" t="s">
        <v>11</v>
      </c>
      <c r="H163" s="8" t="s">
        <v>12</v>
      </c>
      <c r="I163" s="8" t="s">
        <v>13</v>
      </c>
    </row>
    <row r="164" spans="1:9" ht="38.25" x14ac:dyDescent="0.25">
      <c r="A164" s="3">
        <f t="shared" si="4"/>
        <v>162</v>
      </c>
      <c r="B164" s="18" t="s">
        <v>183</v>
      </c>
      <c r="C164" s="14" t="s">
        <v>21</v>
      </c>
      <c r="D164" s="14">
        <v>5</v>
      </c>
      <c r="E164" s="36">
        <v>8550</v>
      </c>
      <c r="F164" s="10">
        <f t="shared" si="5"/>
        <v>42750</v>
      </c>
      <c r="G164" s="8" t="s">
        <v>11</v>
      </c>
      <c r="H164" s="8" t="s">
        <v>12</v>
      </c>
      <c r="I164" s="8" t="s">
        <v>13</v>
      </c>
    </row>
    <row r="165" spans="1:9" ht="63.75" x14ac:dyDescent="0.25">
      <c r="A165" s="3">
        <f t="shared" si="4"/>
        <v>163</v>
      </c>
      <c r="B165" s="18" t="s">
        <v>184</v>
      </c>
      <c r="C165" s="14" t="s">
        <v>21</v>
      </c>
      <c r="D165" s="14">
        <v>5</v>
      </c>
      <c r="E165" s="36">
        <v>84500</v>
      </c>
      <c r="F165" s="10">
        <f t="shared" si="5"/>
        <v>422500</v>
      </c>
      <c r="G165" s="8" t="s">
        <v>11</v>
      </c>
      <c r="H165" s="8" t="s">
        <v>12</v>
      </c>
      <c r="I165" s="8" t="s">
        <v>13</v>
      </c>
    </row>
    <row r="166" spans="1:9" ht="76.5" x14ac:dyDescent="0.25">
      <c r="A166" s="3">
        <f t="shared" si="4"/>
        <v>164</v>
      </c>
      <c r="B166" s="13" t="s">
        <v>185</v>
      </c>
      <c r="C166" s="14" t="s">
        <v>21</v>
      </c>
      <c r="D166" s="15">
        <v>30</v>
      </c>
      <c r="E166" s="24">
        <v>7800</v>
      </c>
      <c r="F166" s="10">
        <f t="shared" si="5"/>
        <v>234000</v>
      </c>
      <c r="G166" s="8" t="s">
        <v>11</v>
      </c>
      <c r="H166" s="8" t="s">
        <v>12</v>
      </c>
      <c r="I166" s="8" t="s">
        <v>13</v>
      </c>
    </row>
    <row r="167" spans="1:9" ht="63.75" x14ac:dyDescent="0.25">
      <c r="A167" s="3">
        <f t="shared" si="4"/>
        <v>165</v>
      </c>
      <c r="B167" s="13" t="s">
        <v>186</v>
      </c>
      <c r="C167" s="14" t="s">
        <v>21</v>
      </c>
      <c r="D167" s="15">
        <v>35</v>
      </c>
      <c r="E167" s="24">
        <v>2375</v>
      </c>
      <c r="F167" s="10">
        <f t="shared" si="5"/>
        <v>83125</v>
      </c>
      <c r="G167" s="8" t="s">
        <v>11</v>
      </c>
      <c r="H167" s="8" t="s">
        <v>12</v>
      </c>
      <c r="I167" s="8" t="s">
        <v>13</v>
      </c>
    </row>
    <row r="168" spans="1:9" ht="38.25" x14ac:dyDescent="0.25">
      <c r="A168" s="3">
        <f t="shared" si="4"/>
        <v>166</v>
      </c>
      <c r="B168" s="13" t="s">
        <v>187</v>
      </c>
      <c r="C168" s="14" t="s">
        <v>21</v>
      </c>
      <c r="D168" s="15">
        <v>2</v>
      </c>
      <c r="E168" s="24">
        <v>56050</v>
      </c>
      <c r="F168" s="10">
        <f t="shared" si="5"/>
        <v>112100</v>
      </c>
      <c r="G168" s="8" t="s">
        <v>11</v>
      </c>
      <c r="H168" s="8" t="s">
        <v>12</v>
      </c>
      <c r="I168" s="8" t="s">
        <v>13</v>
      </c>
    </row>
    <row r="169" spans="1:9" ht="38.25" x14ac:dyDescent="0.25">
      <c r="A169" s="3">
        <f t="shared" si="4"/>
        <v>167</v>
      </c>
      <c r="B169" s="18" t="s">
        <v>188</v>
      </c>
      <c r="C169" s="14" t="s">
        <v>21</v>
      </c>
      <c r="D169" s="14">
        <v>5</v>
      </c>
      <c r="E169" s="36">
        <v>8075</v>
      </c>
      <c r="F169" s="10">
        <f t="shared" si="5"/>
        <v>40375</v>
      </c>
      <c r="G169" s="8" t="s">
        <v>11</v>
      </c>
      <c r="H169" s="8" t="s">
        <v>12</v>
      </c>
      <c r="I169" s="8" t="s">
        <v>13</v>
      </c>
    </row>
    <row r="170" spans="1:9" ht="89.25" x14ac:dyDescent="0.25">
      <c r="A170" s="3">
        <f t="shared" si="4"/>
        <v>168</v>
      </c>
      <c r="B170" s="18" t="s">
        <v>189</v>
      </c>
      <c r="C170" s="14" t="s">
        <v>21</v>
      </c>
      <c r="D170" s="14">
        <v>3</v>
      </c>
      <c r="E170" s="36">
        <v>39900</v>
      </c>
      <c r="F170" s="10">
        <f t="shared" si="5"/>
        <v>119700</v>
      </c>
      <c r="G170" s="8" t="s">
        <v>11</v>
      </c>
      <c r="H170" s="8" t="s">
        <v>12</v>
      </c>
      <c r="I170" s="8" t="s">
        <v>13</v>
      </c>
    </row>
    <row r="171" spans="1:9" ht="63.75" x14ac:dyDescent="0.25">
      <c r="A171" s="3">
        <f t="shared" si="4"/>
        <v>169</v>
      </c>
      <c r="B171" s="18" t="s">
        <v>190</v>
      </c>
      <c r="C171" s="14" t="s">
        <v>21</v>
      </c>
      <c r="D171" s="14">
        <v>2</v>
      </c>
      <c r="E171" s="36">
        <v>233923</v>
      </c>
      <c r="F171" s="10">
        <f t="shared" si="5"/>
        <v>467846</v>
      </c>
      <c r="G171" s="8" t="s">
        <v>11</v>
      </c>
      <c r="H171" s="8" t="s">
        <v>12</v>
      </c>
      <c r="I171" s="8" t="s">
        <v>13</v>
      </c>
    </row>
    <row r="172" spans="1:9" ht="38.25" x14ac:dyDescent="0.25">
      <c r="A172" s="3">
        <f t="shared" si="4"/>
        <v>170</v>
      </c>
      <c r="B172" s="18" t="s">
        <v>191</v>
      </c>
      <c r="C172" s="14" t="s">
        <v>101</v>
      </c>
      <c r="D172" s="14">
        <v>200</v>
      </c>
      <c r="E172" s="23">
        <v>40</v>
      </c>
      <c r="F172" s="10">
        <f t="shared" si="5"/>
        <v>8000</v>
      </c>
      <c r="G172" s="8" t="s">
        <v>11</v>
      </c>
      <c r="H172" s="8" t="s">
        <v>12</v>
      </c>
      <c r="I172" s="8" t="s">
        <v>13</v>
      </c>
    </row>
    <row r="173" spans="1:9" ht="51" x14ac:dyDescent="0.25">
      <c r="A173" s="3">
        <f t="shared" si="4"/>
        <v>171</v>
      </c>
      <c r="B173" s="18" t="s">
        <v>192</v>
      </c>
      <c r="C173" s="14" t="s">
        <v>21</v>
      </c>
      <c r="D173" s="14">
        <v>10</v>
      </c>
      <c r="E173" s="36">
        <v>12350</v>
      </c>
      <c r="F173" s="10">
        <f t="shared" si="5"/>
        <v>123500</v>
      </c>
      <c r="G173" s="8" t="s">
        <v>11</v>
      </c>
      <c r="H173" s="8" t="s">
        <v>12</v>
      </c>
      <c r="I173" s="8" t="s">
        <v>13</v>
      </c>
    </row>
    <row r="174" spans="1:9" ht="38.25" x14ac:dyDescent="0.25">
      <c r="A174" s="3">
        <f t="shared" si="4"/>
        <v>172</v>
      </c>
      <c r="B174" s="19" t="s">
        <v>193</v>
      </c>
      <c r="C174" s="14" t="s">
        <v>21</v>
      </c>
      <c r="D174" s="20">
        <v>15</v>
      </c>
      <c r="E174" s="37">
        <v>3000</v>
      </c>
      <c r="F174" s="10">
        <f t="shared" si="5"/>
        <v>45000</v>
      </c>
      <c r="G174" s="8" t="s">
        <v>11</v>
      </c>
      <c r="H174" s="8" t="s">
        <v>12</v>
      </c>
      <c r="I174" s="8" t="s">
        <v>13</v>
      </c>
    </row>
    <row r="175" spans="1:9" ht="25.5" x14ac:dyDescent="0.25">
      <c r="A175" s="3">
        <f t="shared" si="4"/>
        <v>173</v>
      </c>
      <c r="B175" s="13" t="s">
        <v>194</v>
      </c>
      <c r="C175" s="14" t="s">
        <v>21</v>
      </c>
      <c r="D175" s="20">
        <v>15</v>
      </c>
      <c r="E175" s="37">
        <v>3000</v>
      </c>
      <c r="F175" s="10">
        <f t="shared" si="5"/>
        <v>45000</v>
      </c>
      <c r="G175" s="8" t="s">
        <v>11</v>
      </c>
      <c r="H175" s="8" t="s">
        <v>12</v>
      </c>
      <c r="I175" s="8" t="s">
        <v>13</v>
      </c>
    </row>
    <row r="176" spans="1:9" ht="25.5" x14ac:dyDescent="0.25">
      <c r="A176" s="3">
        <f t="shared" si="4"/>
        <v>174</v>
      </c>
      <c r="B176" s="13" t="s">
        <v>195</v>
      </c>
      <c r="C176" s="14" t="s">
        <v>21</v>
      </c>
      <c r="D176" s="20">
        <v>15</v>
      </c>
      <c r="E176" s="37">
        <v>3000</v>
      </c>
      <c r="F176" s="10">
        <f t="shared" si="5"/>
        <v>45000</v>
      </c>
      <c r="G176" s="8" t="s">
        <v>11</v>
      </c>
      <c r="H176" s="8" t="s">
        <v>12</v>
      </c>
      <c r="I176" s="8" t="s">
        <v>13</v>
      </c>
    </row>
    <row r="177" spans="1:9" ht="25.5" x14ac:dyDescent="0.25">
      <c r="A177" s="3">
        <f t="shared" si="4"/>
        <v>175</v>
      </c>
      <c r="B177" s="19" t="s">
        <v>196</v>
      </c>
      <c r="C177" s="14" t="s">
        <v>21</v>
      </c>
      <c r="D177" s="20">
        <v>1</v>
      </c>
      <c r="E177" s="37">
        <v>2500</v>
      </c>
      <c r="F177" s="10">
        <f t="shared" si="5"/>
        <v>2500</v>
      </c>
      <c r="G177" s="8" t="s">
        <v>11</v>
      </c>
      <c r="H177" s="8" t="s">
        <v>12</v>
      </c>
      <c r="I177" s="8" t="s">
        <v>13</v>
      </c>
    </row>
    <row r="178" spans="1:9" ht="25.5" x14ac:dyDescent="0.25">
      <c r="A178" s="3">
        <f t="shared" si="4"/>
        <v>176</v>
      </c>
      <c r="B178" s="21" t="s">
        <v>197</v>
      </c>
      <c r="C178" s="22" t="s">
        <v>101</v>
      </c>
      <c r="D178" s="20">
        <v>50</v>
      </c>
      <c r="E178" s="37">
        <v>700</v>
      </c>
      <c r="F178" s="10">
        <f t="shared" si="5"/>
        <v>35000</v>
      </c>
      <c r="G178" s="8" t="s">
        <v>11</v>
      </c>
      <c r="H178" s="8" t="s">
        <v>12</v>
      </c>
      <c r="I178" s="8" t="s">
        <v>13</v>
      </c>
    </row>
    <row r="179" spans="1:9" ht="25.5" x14ac:dyDescent="0.25">
      <c r="A179" s="3">
        <f t="shared" si="4"/>
        <v>177</v>
      </c>
      <c r="B179" s="21" t="s">
        <v>198</v>
      </c>
      <c r="C179" s="22" t="s">
        <v>101</v>
      </c>
      <c r="D179" s="20">
        <v>100</v>
      </c>
      <c r="E179" s="37">
        <v>45</v>
      </c>
      <c r="F179" s="10">
        <f t="shared" si="5"/>
        <v>4500</v>
      </c>
      <c r="G179" s="8" t="s">
        <v>11</v>
      </c>
      <c r="H179" s="8" t="s">
        <v>12</v>
      </c>
      <c r="I179" s="8" t="s">
        <v>13</v>
      </c>
    </row>
    <row r="180" spans="1:9" ht="89.25" x14ac:dyDescent="0.25">
      <c r="A180" s="3">
        <f t="shared" si="4"/>
        <v>178</v>
      </c>
      <c r="B180" s="18" t="s">
        <v>199</v>
      </c>
      <c r="C180" s="14" t="s">
        <v>21</v>
      </c>
      <c r="D180" s="20">
        <v>1</v>
      </c>
      <c r="E180" s="37">
        <v>203000</v>
      </c>
      <c r="F180" s="10">
        <f t="shared" si="5"/>
        <v>203000</v>
      </c>
      <c r="G180" s="8" t="s">
        <v>11</v>
      </c>
      <c r="H180" s="8" t="s">
        <v>12</v>
      </c>
      <c r="I180" s="8" t="s">
        <v>13</v>
      </c>
    </row>
    <row r="181" spans="1:9" ht="63.75" x14ac:dyDescent="0.25">
      <c r="A181" s="3">
        <f t="shared" si="4"/>
        <v>179</v>
      </c>
      <c r="B181" s="18" t="s">
        <v>200</v>
      </c>
      <c r="C181" s="14" t="s">
        <v>21</v>
      </c>
      <c r="D181" s="15">
        <v>1</v>
      </c>
      <c r="E181" s="23">
        <v>219383</v>
      </c>
      <c r="F181" s="10">
        <f t="shared" si="5"/>
        <v>219383</v>
      </c>
      <c r="G181" s="8" t="s">
        <v>11</v>
      </c>
      <c r="H181" s="8" t="s">
        <v>12</v>
      </c>
      <c r="I181" s="8" t="s">
        <v>13</v>
      </c>
    </row>
    <row r="182" spans="1:9" ht="51" x14ac:dyDescent="0.25">
      <c r="A182" s="3">
        <f t="shared" si="4"/>
        <v>180</v>
      </c>
      <c r="B182" s="18" t="s">
        <v>201</v>
      </c>
      <c r="C182" s="14" t="s">
        <v>21</v>
      </c>
      <c r="D182" s="15">
        <v>1</v>
      </c>
      <c r="E182" s="24">
        <v>65000</v>
      </c>
      <c r="F182" s="10">
        <f t="shared" si="5"/>
        <v>65000</v>
      </c>
      <c r="G182" s="8" t="s">
        <v>11</v>
      </c>
      <c r="H182" s="8" t="s">
        <v>12</v>
      </c>
      <c r="I182" s="8" t="s">
        <v>13</v>
      </c>
    </row>
    <row r="183" spans="1:9" ht="51.75" x14ac:dyDescent="0.25">
      <c r="A183" s="3">
        <f t="shared" si="4"/>
        <v>181</v>
      </c>
      <c r="B183" s="25" t="s">
        <v>202</v>
      </c>
      <c r="C183" s="14" t="s">
        <v>21</v>
      </c>
      <c r="D183" s="15">
        <v>2</v>
      </c>
      <c r="E183" s="24">
        <v>70407</v>
      </c>
      <c r="F183" s="10">
        <f t="shared" si="5"/>
        <v>140814</v>
      </c>
      <c r="G183" s="8" t="s">
        <v>11</v>
      </c>
      <c r="H183" s="8" t="s">
        <v>12</v>
      </c>
      <c r="I183" s="8" t="s">
        <v>13</v>
      </c>
    </row>
    <row r="184" spans="1:9" ht="26.25" x14ac:dyDescent="0.25">
      <c r="A184" s="27">
        <f t="shared" si="4"/>
        <v>182</v>
      </c>
      <c r="B184" s="28" t="s">
        <v>204</v>
      </c>
      <c r="C184" s="27" t="s">
        <v>47</v>
      </c>
      <c r="D184" s="15">
        <v>1615</v>
      </c>
      <c r="E184" s="24">
        <v>1500</v>
      </c>
      <c r="F184" s="29">
        <f t="shared" si="5"/>
        <v>2422500</v>
      </c>
      <c r="G184" s="30" t="s">
        <v>11</v>
      </c>
      <c r="H184" s="30" t="s">
        <v>12</v>
      </c>
      <c r="I184" s="30" t="s">
        <v>13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sqref="A1:D1048576"/>
    </sheetView>
  </sheetViews>
  <sheetFormatPr defaultRowHeight="15" x14ac:dyDescent="0.25"/>
  <sheetData>
    <row r="3" ht="1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2026-03-19T04:09:59Z</dcterms:modified>
</cp:coreProperties>
</file>